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7.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griffithsr011\Objective\Objects\"/>
    </mc:Choice>
  </mc:AlternateContent>
  <bookViews>
    <workbookView xWindow="240" yWindow="135" windowWidth="15600" windowHeight="6735"/>
  </bookViews>
  <sheets>
    <sheet name="PEDL Original Status" sheetId="9" r:id="rId1"/>
    <sheet name="PEDL Changes June 2016 WALES " sheetId="8" r:id="rId2"/>
    <sheet name="Plan and Permit Status" sheetId="1" r:id="rId3"/>
  </sheets>
  <definedNames>
    <definedName name="_xlnm._FilterDatabase" localSheetId="1" hidden="1">'PEDL Changes June 2016 WALES '!$A$5:$K$24</definedName>
    <definedName name="_xlnm._FilterDatabase" localSheetId="2" hidden="1">'Plan and Permit Status'!$A$3:$N$23</definedName>
    <definedName name="_GoBack" localSheetId="2">'Plan and Permit Status'!$D$3</definedName>
    <definedName name="_xlnm.Print_Area" localSheetId="1">'PEDL Changes June 2016 WALES '!$C$3:$F$24</definedName>
  </definedNames>
  <calcPr calcId="162913"/>
</workbook>
</file>

<file path=xl/calcChain.xml><?xml version="1.0" encoding="utf-8"?>
<calcChain xmlns="http://schemas.openxmlformats.org/spreadsheetml/2006/main">
  <c r="A1" i="1" l="1"/>
</calcChain>
</file>

<file path=xl/sharedStrings.xml><?xml version="1.0" encoding="utf-8"?>
<sst xmlns="http://schemas.openxmlformats.org/spreadsheetml/2006/main" count="511" uniqueCount="280">
  <si>
    <t>Planning Application Number</t>
  </si>
  <si>
    <t xml:space="preserve">Proposed Location </t>
  </si>
  <si>
    <t>Application Status</t>
  </si>
  <si>
    <t>Operator</t>
  </si>
  <si>
    <t>Local Authority</t>
  </si>
  <si>
    <t>P/11/503/FUL</t>
  </si>
  <si>
    <t>APPROVED +conditions</t>
  </si>
  <si>
    <t>Bridgend</t>
  </si>
  <si>
    <t>P/12/718/FUL</t>
  </si>
  <si>
    <t>APPROVED temporarily</t>
  </si>
  <si>
    <t>UK METHANE LIMITED</t>
  </si>
  <si>
    <t>P/13/322/FUL</t>
  </si>
  <si>
    <t>APPROVED +conditions     </t>
  </si>
  <si>
    <t xml:space="preserve">COASTAL OIL AND GAS LIMITED </t>
  </si>
  <si>
    <t>P/11/187/FUL</t>
  </si>
  <si>
    <t xml:space="preserve">ALKANE ENERGY UK LTD </t>
  </si>
  <si>
    <t>11/1351</t>
  </si>
  <si>
    <t>Granted with Conditions</t>
  </si>
  <si>
    <t xml:space="preserve">SONOREX OIL AND GAS LTD  </t>
  </si>
  <si>
    <t>Newport</t>
  </si>
  <si>
    <t>P2015/0031</t>
  </si>
  <si>
    <t>Land within Foel Fynyddau Forest Near Pontrhydyfen Cwmavon</t>
  </si>
  <si>
    <t>Temporary permission for the drilling of an exploratory borehole to test the Westphalian and Namurian strata for coal bed methane and shale gases.</t>
  </si>
  <si>
    <t>Full Plans Approved</t>
  </si>
  <si>
    <t xml:space="preserve">UK Methane Limited </t>
  </si>
  <si>
    <t>NPT</t>
  </si>
  <si>
    <t>P2010/1183</t>
  </si>
  <si>
    <t>Construction of a compound for gas exploration including, offices, toilets, fuel store, generators, parking area drilling rig and associated drilling equipment for a temporary period of 12 weeks. (Additional Information Received 6/6/11)</t>
  </si>
  <si>
    <t>15/0147/10</t>
  </si>
  <si>
    <t>Drill an exploratory borehole to test for unconventional gas reserves in the Westphalian and Namurian strata</t>
  </si>
  <si>
    <t>Coastal Oil and Gas</t>
  </si>
  <si>
    <t>RCT</t>
  </si>
  <si>
    <t>12/1253/10</t>
  </si>
  <si>
    <t>Drill an exploration borehole to test for unconventional gas reserves in the Westphalian and Namurian strata</t>
  </si>
  <si>
    <t>Decided</t>
  </si>
  <si>
    <t>2013/00333/FUL</t>
  </si>
  <si>
    <t>Drill a single vertical exploration borehole</t>
  </si>
  <si>
    <t>Approved</t>
  </si>
  <si>
    <t>Coastal Oil and Gas Limited,</t>
  </si>
  <si>
    <t>VOG</t>
  </si>
  <si>
    <t>2013/00334/FUL</t>
  </si>
  <si>
    <t>To drill a single vertical exploration borehole</t>
  </si>
  <si>
    <t>2013/00335/FUL</t>
  </si>
  <si>
    <t>Drill an exploration borehole to test for gas reserves</t>
  </si>
  <si>
    <t>2011/00812/FUL</t>
  </si>
  <si>
    <t>Unit 1, Llandow Industrial Estate, Llandow</t>
  </si>
  <si>
    <t>Drill and test the insitu lower limestone and associated strata for the presence of gas</t>
  </si>
  <si>
    <t>Refused</t>
  </si>
  <si>
    <t>P/2013/0660</t>
  </si>
  <si>
    <t>Drilling Of Exploration Borehole (Requiring 24 Hour Operations) To Remove A Core Of Coal For Sampling And Site Restoration Following Cessation Of Drilling Operations. Drilling Operations To Take Approximately 60 Days And A Maximum Of 75 Days</t>
  </si>
  <si>
    <t>GP Energy ltd</t>
  </si>
  <si>
    <t>Wrexham</t>
  </si>
  <si>
    <t>2012/1427</t>
  </si>
  <si>
    <t>Llys Nini Animal Centre Pontarddulais Road Penllergaer Swansea SA4 9WB</t>
  </si>
  <si>
    <t>Drilling of an appraisal borehole for the purpose of coal bed methane exploration</t>
  </si>
  <si>
    <t>Grant Permission Conditional</t>
  </si>
  <si>
    <t>UK Methane Limited</t>
  </si>
  <si>
    <t>Swan</t>
  </si>
  <si>
    <t>2015/1515</t>
  </si>
  <si>
    <t>Drilling of an appraisal borehole for the purpose of coal bed methane exploration with associated equipment, drilling rig, site cabins and offices.</t>
  </si>
  <si>
    <t>Part Of Field West Of Commonwood Farm And South Of  Borras Road</t>
  </si>
  <si>
    <t>Bryntywod Road, near Llangyfelach, north-east of Morriston.</t>
  </si>
  <si>
    <t>Issue Date</t>
  </si>
  <si>
    <t xml:space="preserve">Planning Application </t>
  </si>
  <si>
    <t>Permit Application</t>
  </si>
  <si>
    <t>Licence</t>
  </si>
  <si>
    <t>PEDL215</t>
  </si>
  <si>
    <t>PEDL220</t>
  </si>
  <si>
    <t>PEDL216</t>
  </si>
  <si>
    <t>PEDL217</t>
  </si>
  <si>
    <t>PEDL219</t>
  </si>
  <si>
    <t>PEDL014</t>
  </si>
  <si>
    <t>PEDL224</t>
  </si>
  <si>
    <t>PEDL187</t>
  </si>
  <si>
    <t>EXL203</t>
  </si>
  <si>
    <t>PEDL186</t>
  </si>
  <si>
    <t>PEDL185</t>
  </si>
  <si>
    <t>Status</t>
  </si>
  <si>
    <t>Extant</t>
  </si>
  <si>
    <t>Licence Start Date</t>
  </si>
  <si>
    <t>Second Term End Date</t>
  </si>
  <si>
    <t>Licence End Date</t>
  </si>
  <si>
    <t>Licence Administrator Name</t>
  </si>
  <si>
    <t>U.K. METHANE LIMITED</t>
  </si>
  <si>
    <t>ISLAND GAS LIMITED</t>
  </si>
  <si>
    <t>ADAMO ENERGY (UK) LIMITED</t>
  </si>
  <si>
    <t>COASTAL OIL AND GAS LIMITED</t>
  </si>
  <si>
    <t>ALKANE ENERGY UK LIMITED</t>
  </si>
  <si>
    <t>SONOREX OIL AND GAS LIMITED</t>
  </si>
  <si>
    <t>GP ENERGY LIMITED</t>
  </si>
  <si>
    <t>BIOGAS TECHNOLOGY (SAWTRY) LIMITED</t>
  </si>
  <si>
    <t>DART ENERGY (WEST ENGLAND) LIMITED</t>
  </si>
  <si>
    <t>Licence Administrator Registered No</t>
  </si>
  <si>
    <t>Licensee Name</t>
  </si>
  <si>
    <t>GDF SUEZ E&amp;P UK LTD</t>
  </si>
  <si>
    <t xml:space="preserve">Coastal Oil and Gas </t>
  </si>
  <si>
    <t xml:space="preserve">COASTAL OIL AND GAS </t>
  </si>
  <si>
    <t>PEDL</t>
  </si>
  <si>
    <t xml:space="preserve">EA/EPR/MB3993HU/A001
</t>
  </si>
  <si>
    <t xml:space="preserve">EPR/JB3993HS/A001
</t>
  </si>
  <si>
    <t xml:space="preserve">EPR/RB3593HS/A001
</t>
  </si>
  <si>
    <t xml:space="preserve">EPR/JB3593HA/A001
</t>
  </si>
  <si>
    <t>License/Activity Type</t>
  </si>
  <si>
    <t xml:space="preserve">A30:  Mining Waste Operations </t>
  </si>
  <si>
    <t xml:space="preserve">Permit Number </t>
  </si>
  <si>
    <t>A1- Mining Waste Operation without a Mining Waste Facilityy</t>
  </si>
  <si>
    <t>A1- Mining Waste Operation  A2- Flaring Activity  Discharge of integral site drainage</t>
  </si>
  <si>
    <t>A1- Mining Waste Operation without a Mining Waste Facility</t>
  </si>
  <si>
    <t xml:space="preserve"> A30: Mining Waste Operation without a Mining Waste Facility.</t>
  </si>
  <si>
    <t xml:space="preserve">EPR/NB3593HJ/A001 (CONVENTIONAL)
</t>
  </si>
  <si>
    <t>P/11/12/FUL</t>
  </si>
  <si>
    <t>LANDOW (2) Unit 20, Sutton Spring Road, Llandow (2)Trading Estate</t>
  </si>
  <si>
    <t>ST NICHOLAS Site located in field 400m along an unnamed road between the A4266 and Duffryn (grid ref 308215 : 171623)</t>
  </si>
  <si>
    <t>Llantrithyd Land on the west side of the road leading from Llancarfan to Bonvilston (Grid ref. 305209:172962)</t>
  </si>
  <si>
    <t>IGas</t>
  </si>
  <si>
    <t>Licence Ended</t>
  </si>
  <si>
    <t>PEDL214</t>
  </si>
  <si>
    <t>U.K. Onshore</t>
  </si>
  <si>
    <t>Two year extension to Initial Term, partial relinquishment of  60 km2 was made</t>
  </si>
  <si>
    <t>Two year extension to Initial Term, partial relinquishment of 22 km2 was made</t>
  </si>
  <si>
    <t>Two year extension to Initial Term, partial relinquishment of  41 km2 was made</t>
  </si>
  <si>
    <t>Sonorex</t>
  </si>
  <si>
    <t>One year extension to Initial Term,  Partial relinquishment of 39 km2 was made</t>
  </si>
  <si>
    <t>Relinquished</t>
  </si>
  <si>
    <t>UK Onshore</t>
  </si>
  <si>
    <t>Relinquished - June 2016</t>
  </si>
  <si>
    <t>Proposed Activity</t>
  </si>
  <si>
    <t>Swansea</t>
  </si>
  <si>
    <t>Flintshire</t>
  </si>
  <si>
    <t>ADAMO ENERGY (UK) LIMITED &amp; COASTAL OIL AND GAS LIMITED</t>
  </si>
  <si>
    <t>INEOS UPSTREAM LIMITED &amp;  ISLAND GAS LIMITED</t>
  </si>
  <si>
    <t>DART ENERGY (WEST ENGLAND) LIMITED &amp; INEOS UPSTREAM LIMITED</t>
  </si>
  <si>
    <t>ADAMO ENERGY (UK) LIMITED &amp; U.K. METHANE LIMITED</t>
  </si>
  <si>
    <t>IGAS</t>
  </si>
  <si>
    <t>17/1215</t>
  </si>
  <si>
    <t>IGAS ENERGY DEVELOPMENT LIMITED</t>
  </si>
  <si>
    <t>IGAS ENERGY DEVELOPMENT LIMITED &amp; INEOS UPSTREAM LIMITED</t>
  </si>
  <si>
    <t>Vale of Glamorgan</t>
  </si>
  <si>
    <t>Neath Port Talbot</t>
  </si>
  <si>
    <t>SJ35a</t>
  </si>
  <si>
    <t>SN90a, SS99a,b,c</t>
  </si>
  <si>
    <t>SS78, SS88, SS98</t>
  </si>
  <si>
    <t>SJ36a</t>
  </si>
  <si>
    <t>SN80</t>
  </si>
  <si>
    <t>SS89</t>
  </si>
  <si>
    <t>ST38a,b</t>
  </si>
  <si>
    <t>SJ27, SJ28, SJ37</t>
  </si>
  <si>
    <t>SS69a</t>
  </si>
  <si>
    <t>SS79a</t>
  </si>
  <si>
    <t>SS87a</t>
  </si>
  <si>
    <t>SS97a</t>
  </si>
  <si>
    <t>ST48a</t>
  </si>
  <si>
    <t>TERM DATES</t>
  </si>
  <si>
    <t>LICENSEE</t>
  </si>
  <si>
    <t>STATUS</t>
  </si>
  <si>
    <t>LOCATION</t>
  </si>
  <si>
    <t>Rhondda Cynon Taf</t>
  </si>
  <si>
    <t>P/19/862/RLX</t>
  </si>
  <si>
    <t xml:space="preserve">Granted with Conditions </t>
  </si>
  <si>
    <t>Committee</t>
  </si>
  <si>
    <t>Delegated decision</t>
  </si>
  <si>
    <t>Decision Details</t>
  </si>
  <si>
    <t>5 year extension.   The development to which this permission relates must be begun not later than  the expiration of FIVE YEARS from the date of  this permission.</t>
  </si>
  <si>
    <t>5 yearplanning permmision</t>
  </si>
  <si>
    <t>Committee Decision</t>
  </si>
  <si>
    <t>Expiry Date</t>
  </si>
  <si>
    <t xml:space="preserve">Field to the west of unnamed road between A48 Bypass and Merthyr Mawr off Tyla Lane Merthyr Mawr Bridgend CF32 0LT </t>
  </si>
  <si>
    <t xml:space="preserve">Vary the standard time condition on P/13/322/FUL (drill an exploration borehole to test for Devonian strata) to extend the consent for a further 5 years </t>
  </si>
  <si>
    <t xml:space="preserve">5 year extension. </t>
  </si>
  <si>
    <t>Approved on APPEAL - Inspector appointed by Welsh Government</t>
  </si>
  <si>
    <t>5 year planning permmision</t>
  </si>
  <si>
    <t xml:space="preserve">REFUSED - the proposal is out of accord with LDP Policies AW5, AW8 and AW12 insofar as there is an unacceptable effect on the interest of residential amenity, cultural heritage and landscape importance.
</t>
  </si>
  <si>
    <t>Officer</t>
  </si>
  <si>
    <t>5 year planning permission</t>
  </si>
  <si>
    <t>Application Type</t>
  </si>
  <si>
    <t xml:space="preserve">Renewals and Variation of Conditions </t>
  </si>
  <si>
    <t xml:space="preserve">Full+Env Statement </t>
  </si>
  <si>
    <t>Full - no ES</t>
  </si>
  <si>
    <t xml:space="preserve">Remove/vary condition/s </t>
  </si>
  <si>
    <t>11/2167112</t>
  </si>
  <si>
    <t>appeal</t>
  </si>
  <si>
    <t>allowed</t>
  </si>
  <si>
    <t>Planning Inspector</t>
  </si>
  <si>
    <t>Pending Decision / Committee minded to refuse  - APPEAL submitted 07/03/16 APEEAL WITHDRAWN</t>
  </si>
  <si>
    <t>Committee decision</t>
  </si>
  <si>
    <t xml:space="preserve">PEDL184 </t>
  </si>
  <si>
    <t>Well Abandonment</t>
  </si>
  <si>
    <t>Terminated</t>
  </si>
  <si>
    <t>03/04/2027 )</t>
  </si>
  <si>
    <t>Block Number</t>
  </si>
  <si>
    <t>Model Clauses</t>
  </si>
  <si>
    <t>Schedule 3 (SI 1995 No 1436)</t>
  </si>
  <si>
    <t>Schedule 2 (SI 2014 No 1686)</t>
  </si>
  <si>
    <t>Work Programme at Issue</t>
  </si>
  <si>
    <t xml:space="preserve">PEDL100 </t>
  </si>
  <si>
    <t xml:space="preserve">PEDL147 </t>
  </si>
  <si>
    <t xml:space="preserve">PEDL148 </t>
  </si>
  <si>
    <t xml:space="preserve">PEDL149 </t>
  </si>
  <si>
    <t xml:space="preserve">PEDL188 </t>
  </si>
  <si>
    <t xml:space="preserve">PEDL157 </t>
  </si>
  <si>
    <t xml:space="preserve">DRILL-OR-DROP WORK PROGRAMME
Part 1
No commitment
Part 2:
The Licensee shall drill one vertical and three deviated horizontal wells.
</t>
  </si>
  <si>
    <t xml:space="preserve">DRILL-OR-DROP WORK PROGRAMME
Part 1
No commitment
Part 2:
The Licensee shall drill one well.
</t>
  </si>
  <si>
    <t xml:space="preserve">Firm commitment
The Licensee shall obtain 50km of 2D seismic data.
</t>
  </si>
  <si>
    <t xml:space="preserve">Firm commitments
The Licensee shall:
obtain 56km of 2D seismic data on Blocks SJ28 and SJ27;
obtain 35km of 2D seismic data on Block SJ37; and
drill one well to a depth of 580m.
</t>
  </si>
  <si>
    <t>Drill one well to a depth of 800m</t>
  </si>
  <si>
    <t>Obtain 7.5km of 2D Seismic
Drill one well to a depth of 1500m</t>
  </si>
  <si>
    <t xml:space="preserve">Extant Licences </t>
  </si>
  <si>
    <t>Terminated June 2020</t>
  </si>
  <si>
    <t>Newport/Monmouth</t>
  </si>
  <si>
    <t>Original Initial Term End Date</t>
  </si>
  <si>
    <t>1st Initial Terms Extension End Date</t>
  </si>
  <si>
    <t>2nd Initial Terms Extension End Date</t>
  </si>
  <si>
    <t>1st Second Term End Date Extensions</t>
  </si>
  <si>
    <t>Licnece Number</t>
  </si>
  <si>
    <t>Current Licence Status</t>
  </si>
  <si>
    <t>Two year extension to Initial Term, partial relinquishment of 74 km2 was made</t>
  </si>
  <si>
    <t>Licence Terminations</t>
  </si>
  <si>
    <t>Licence Terminated</t>
  </si>
  <si>
    <t>Conversion to 2014 Model Clause and Retention Area work plan agreed: two retention areas: RA1 Llangeinor Area - East- submit a planning application for field development activity by 30 Sept 2017 and submit an updated Field Development Plan by 30 September 2019 and RA2 Margam Area - West - re-process British Coal seismic data by 30 June 2017, submit a planning application for field development activity by 30 Sept 2017 and submit a Field Development Plan by 30 June 2019.</t>
  </si>
  <si>
    <t>Conversion to 2014 Model Clause and Retention Area work plan agreed: acquire new 3D seismic data by 30 June 2020 and drill a well by 30 June 2021.</t>
  </si>
  <si>
    <t>Conversion to 2014 Model Clause and Retention Area work plan agreed: two retention areas: RA1 Seven Sisters Area - West - submit planning permission for field development activity by 30 Sept 2017 and submit a Field Development Plan by 30 September 2019 and RA2 Banwen Area - East - submit planning permission for field development activity by 30 Sept 2017 and submit Field Development Plan by 30 September 2019</t>
  </si>
  <si>
    <t>Conversion to 2014 Model Clause and Retention Area work plan agreed: two retention areas: RA1 Bryn Area - West - submit a planning application for field development activity by 30 Sept 2017 and to submit a Field Development Plan by 30 September 2019 and RA2 St Johns Area - East - submit a further planning application for field development activity by 30 Sept 2017 and to submit a Field Development Plan by 30 June 2018</t>
  </si>
  <si>
    <t>Conversion to 2014 Model Clause and Retention Area work plan agreed: drill one well by 30 Sept 2017 and submit a Field Development Plan by 30 September 2019 EXTRA ONE YEAR EXTENSION for drilling</t>
  </si>
  <si>
    <t>Conversion to 2014 Model Clause and Retention Area work plan agreed: reprocess regional geomagnetic data by 30 June 2017, sample and reinterpret Namurian shale from Gronant borehole by 30 March 2018, acquire new seismic data by 30 June 2019 and drill a well by 30 June 2021</t>
  </si>
  <si>
    <t>Conversion to 2014 Model Clause and Retention Area work plan agreed: acquire new 2D seismic data by 30 June 2020 and drill a well by 30 June 2021</t>
  </si>
  <si>
    <t>Retention Area Ammendments</t>
  </si>
  <si>
    <t xml:space="preserve">Conversion to 2014 Model Clauses, extension of time or 
Retention Area Ammendments  </t>
  </si>
  <si>
    <t xml:space="preserve">Oil and Gas Authority </t>
  </si>
  <si>
    <t>Licence Ammendments</t>
  </si>
  <si>
    <t>Retension Area Ammended: two retention areas: RA1 Llangeinor Area - East- submit a planning application for field development activity by 30 Sept 2019 and submit an updated Field Development Plan by 30 September 2021 and RA2 Margam Area - West - re-process British Coal seismic data by 30 June 2019, submit a planning application for field development activity by 30 Sept 2019 and submit a Field Development Plan by 30 June 2021.</t>
  </si>
  <si>
    <t>Retension Area Ammended: two retention areas: RA1 Seven Sisters Area - West - submit planning
permission for field development activity by 30 Sept 2019 and submit a Field
Development Plan by 30 September 2021 and RA2 Banwen Area - East - to
submit planning permission for field development activity by 30 Sept 2019 and
submit Field Development Plan by 30 September 2021</t>
  </si>
  <si>
    <t>Retension Area Ammended: two retention areas: RA1 Bryn Area - West - submit a planning application for
field development activity by 30 Sept 2019 and to submit a Field Development
Plan by 30 September 2021 and RA2 St Johns Area - East - submit a further
planning application for field development activity by 30 Sept 2019 and to
submit a Field Development Plan by 30 June 2020</t>
  </si>
  <si>
    <t>Retension Area Ammended: drill one well by 30 Sept 2019 and submit a Field Development Plan by 30
September 2021</t>
  </si>
  <si>
    <t xml:space="preserve">Licence Terms extensions: Initial Term- 30 June 2020
Second Term – 30 June 2022
</t>
  </si>
  <si>
    <t xml:space="preserve">Licence Terms extensions:  Initial Term- 30 June 2020
Second Term – 30 June 2022
</t>
  </si>
  <si>
    <t>Licence Terms extensions: Second Term - 30 June 2020</t>
  </si>
  <si>
    <t>Retention Area Terminations</t>
  </si>
  <si>
    <t>24/03/2020 Consent granted for well-abandonment</t>
  </si>
  <si>
    <t xml:space="preserve">Retention Area Ammendments and Term Extensions </t>
  </si>
  <si>
    <t>Term Extensions</t>
  </si>
  <si>
    <t>Welsh Government as Licensing Authority</t>
  </si>
  <si>
    <t>06/02/2019</t>
  </si>
  <si>
    <t>01/07/2019</t>
  </si>
  <si>
    <t>PEDL100</t>
  </si>
  <si>
    <t>PEDL147</t>
  </si>
  <si>
    <t>PEDL148</t>
  </si>
  <si>
    <t xml:space="preserve">PEDL157  </t>
  </si>
  <si>
    <t xml:space="preserve">The Licensee shall in respect of Blocks SJ35, SJ36a, SJ37, SJ47b, SJ48c and SJ46:
i) By the 30th September 1998 complete a remote sensing study by means of High Altitude Aerial Photography and Landsat Infrared Satellite Imagery to identify geological and geomorphological features indicative of areas of enhanced permeability, and
ii) By December 31 1999 drill not less than one exploration well to a depth not less than the deepest prospective coal seam in the licence area. </t>
  </si>
  <si>
    <t>Firm commitments
The Licensee shall:
obtain and reprocess 75km of 2D seismic data; and
drill two wells to a depth of 1100m.</t>
  </si>
  <si>
    <t>Firm commitment
The Licensee shall:
obtain and reprocess 140km of 2D seismic data; and
drill two wells to a depth of 1300m.</t>
  </si>
  <si>
    <t>Firm commitments
The Licensee shall:
obtain 40km of 2D seismic data;
reprocess 20km of 2D seismic data.
drill one well on Block SJ33 to a depth of 600m; and
drill one well on Block SJ44 to a depth of 800m.</t>
  </si>
  <si>
    <t>PART I
Firm commitment
The Licensee shall reprocess 12km of 2D seismic data.
PART II
Drill-or-drop commitment
The Licensee shall either:
drill one well, or
elect to allow the licence to automatically cease and determine pursuant to Clause 3.</t>
  </si>
  <si>
    <t>PART I
Firm commitment
The Licensee shall obtain 7.5km of 2D seismic data.
PART II
Drill-or-drop commitment
The Licensee shall either:
drill one well to a depth of 1500m, or
elect to allow the licence to automatically cease and determine pursuant to Clause 3.</t>
  </si>
  <si>
    <t>PART I 
Firm commitment
The Licensee shall obtain 5km of 2D seismic data.
PART II
Drill-or-drop commitment
The Licensee shall either:
drill one well to a depth of 1500m, or
elect to allow the licence to automatically cease and determine pursuant to Clause 3.</t>
  </si>
  <si>
    <t>Firm commitments
The Licensee shall:
obtain 9km of 2D seismic data; and
drill one well to a depth of 800m.</t>
  </si>
  <si>
    <t>Firm commitments
The Licensee shall:
obtain 22km of 2D seismic data; and
drill one well to a depth of 800m.</t>
  </si>
  <si>
    <t>Firm commitments
The Licensee shall:
obtain 20km of 2D seismic data;
reprocess 10km of 2D seismic data; and
drill two wells to a depth of 750m.</t>
  </si>
  <si>
    <t xml:space="preserve">The licensee shall in respect of blocks SN90, SO00, SO10, SS99 and ST09:
i) Analyses and test gas vents which are present in the licence area within 2 years of the award of the licence;
ii) Drill not less than one exploration well in block SS99 and not less than one exploration well in block ST09 within 4 years of the award of the licence.  These wells shall be drilled to not less than the depth of the deepest prospective coal seam, and 
iii) Drill not less than one further exploration well within 6 years of the award of the licence, if the licensee is satisfied that the results obtain from drilling the exploration wells in blocks SS99 and ST09 are adequate for the well to proceed. If the licensee considers that the results are not adequate for the well to proceed, it shall inform the Secretary of State of its reasons for reaching this conclusion. </t>
  </si>
  <si>
    <t xml:space="preserve">The licensee shall in respect of Block SS78:
i) Drill one gob gas well to 300m within 2 years of the date of commencement of the licence, provided that the licensee shall not be required to drill the said well if the licensee satisfies the Minister that the drilling of the well is not justifiable having regard to the technical information available at the time:
ii) Drill one coal bed methane well to 850m within 2 years of the date of commencement of the licence, provided that the licensee shall not be required to drill the said well if the licensee satisfies the Minister that the drilling of the well is not justifiable having regard to the technical information available at the time:
The licensee shall in respect of Block SS88:
iii) Drill one coal bed methane well to 650m within 3 years of the date of commencement of the licence, provided that the licensee shall not be required to drill the said well if the licensee satisfies the Minister that the drilling of the well is not justifiable having regard to the technical information available at the time:
iv) Drill one coal bed methane well to 750m within 3 years of the date of commencement of the licence, provided that the licensee shall not be required to drill the said well if the licensee satisfies the Minister that the drilling of the well is not justifiable having regard to the technical information available at the time:
The licensee shall in respect of Block SS98:
v) Drill two coal bed methane wells to 550m within 2 years of the commencement of the licence;
vi) Drill one coal bed methane well to 350m within 2 years of the date of commencement of the licence, provided that the licensee shall not be required to drill the said well if the licensee satisfies the Minister that the drilling of the well is not justifiable having regard to the technical information available at the time.
</t>
  </si>
  <si>
    <t xml:space="preserve">30/01/2019
• Geographical Location:  The whole of the licence area which is located in   Wales
• Proposed Expiry Date:   June 2023
• Proposed Work programme:  3D Seismic Acquisition by June 2022
Commitment to drill removed. </t>
  </si>
  <si>
    <t xml:space="preserve">Geographical Location:  The whole of the licence area which is located in   Wales
• Proposed Expiry Date:   June 2023
• Proposed Work programme:  3D Seismic Acquisition by June 2022 Commitment to drill removed. </t>
  </si>
  <si>
    <t>Variation of conditions 01 (implementation time) and 19 (buffer zones) of planning permission 11/1351 for the construction of temporary oil/gas exploration drilling site and associated works, the creation of perimeter bund, vehicular access, and the siting of drilling rig</t>
  </si>
  <si>
    <t>Drill an exploration borehole to test the devonian strata</t>
  </si>
  <si>
    <t>Drill 3 boreholes to abandoned workings at st johns colliery &amp; generate electricity</t>
  </si>
  <si>
    <t>Capture of coal bed methane utilising a portable generator &amp; connecting to overhead lines</t>
  </si>
  <si>
    <t>Drill and test the insitu namurian shale and associated strata</t>
  </si>
  <si>
    <t>Retain exploratory borehole, erect containerised units, associated plant &amp; equipment &amp; ancillary operations</t>
  </si>
  <si>
    <t xml:space="preserve">West Nash Road, Nash </t>
  </si>
  <si>
    <t>St johns colliery Maesteg Bridgend CF34 0DH</t>
  </si>
  <si>
    <t>Land next to farm access track at Hendre Owen Farm, Llanharan</t>
  </si>
  <si>
    <t>Cwmcedfyw Farm Pontrhydycyf Bridgend cf34 0eb</t>
  </si>
  <si>
    <t>Former St Johns colliery Maesteg Bridgend cf34 0dh</t>
  </si>
  <si>
    <t>PLOT 1A Ffaldau industrial estate Victoria street Pontycymmer</t>
  </si>
  <si>
    <t>Land east of Banwen adjacent intervalley road Neath</t>
  </si>
  <si>
    <t>Field on the left hand side of Pantybrad road, north of Llantrisant</t>
  </si>
  <si>
    <t>Construction of temporary oil/gas exploration drilling site and associated works, the creation of perimeter bund, vehicular access, and including the siting of drilling rig</t>
  </si>
  <si>
    <t>Retention Area Ammended</t>
  </si>
  <si>
    <t>PEDL157</t>
  </si>
  <si>
    <t>PEDL149</t>
  </si>
  <si>
    <t xml:space="preserve">PEDL220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</si>
</sst>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theme="1"/>
      <name val="Arial"/>
      <family val="2"/>
    </font>
    <font>
      <sz val="12"/>
      <color theme="1"/>
      <name val="Arial"/>
      <family val="2"/>
    </font>
    <font>
      <u/>
      <sz val="11"/>
      <color theme="10"/>
      <name val="Calibri"/>
      <family val="2"/>
      <scheme val="minor"/>
    </font>
    <font>
      <sz val="12"/>
      <name val="Calibri"/>
      <family val="2"/>
      <scheme val="minor"/>
    </font>
    <font>
      <sz val="12"/>
      <color theme="1"/>
      <name val="Arial"/>
      <family val="2"/>
    </font>
    <font>
      <sz val="12"/>
      <name val="Arial"/>
      <family val="2"/>
    </font>
    <font>
      <b/>
      <sz val="12"/>
      <name val="Arial"/>
      <family val="2"/>
    </font>
    <font>
      <sz val="12"/>
      <color rgb="FFFF0000"/>
      <name val="Arial"/>
      <family val="2"/>
    </font>
    <font>
      <b/>
      <sz val="12"/>
      <color theme="1"/>
      <name val="Arial"/>
      <family val="2"/>
    </font>
    <font>
      <i/>
      <sz val="12"/>
      <name val="Arial"/>
      <family val="2"/>
    </font>
    <font>
      <strike/>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auto="1"/>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0" fontId="5" fillId="0" borderId="0"/>
    <xf numFmtId="0" fontId="2" fillId="0" borderId="0"/>
  </cellStyleXfs>
  <cellXfs count="142">
    <xf numFmtId="0" fontId="0" fillId="0" borderId="0" xfId="0"/>
    <xf numFmtId="0" fontId="6" fillId="0" borderId="0" xfId="0" applyFont="1" applyAlignment="1">
      <alignment horizontal="center" vertical="center" wrapText="1"/>
    </xf>
    <xf numFmtId="0" fontId="4" fillId="0" borderId="0" xfId="0" applyFont="1" applyAlignment="1">
      <alignment horizontal="center" vertical="center" wrapText="1"/>
    </xf>
    <xf numFmtId="0" fontId="6" fillId="0" borderId="22" xfId="0" applyFont="1" applyBorder="1" applyAlignment="1">
      <alignment horizontal="center" vertical="center" wrapText="1"/>
    </xf>
    <xf numFmtId="0" fontId="7" fillId="2" borderId="2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14" fontId="6" fillId="0" borderId="9"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9" fontId="6" fillId="0" borderId="6" xfId="0" applyNumberFormat="1" applyFont="1" applyFill="1" applyBorder="1" applyAlignment="1">
      <alignment horizontal="center" vertical="center" wrapText="1"/>
    </xf>
    <xf numFmtId="0" fontId="7" fillId="2"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9" fontId="6" fillId="0" borderId="36" xfId="0" applyNumberFormat="1" applyFont="1" applyFill="1" applyBorder="1" applyAlignment="1">
      <alignment horizontal="center" vertical="center" wrapText="1"/>
    </xf>
    <xf numFmtId="0" fontId="6" fillId="0" borderId="36" xfId="0" applyFont="1" applyFill="1" applyBorder="1" applyAlignment="1">
      <alignment horizontal="center" vertical="center" wrapText="1"/>
    </xf>
    <xf numFmtId="14" fontId="6" fillId="0" borderId="38" xfId="0" applyNumberFormat="1" applyFont="1" applyFill="1" applyBorder="1" applyAlignment="1">
      <alignment horizontal="center" vertical="center" wrapText="1"/>
    </xf>
    <xf numFmtId="14" fontId="6" fillId="0" borderId="39" xfId="0" applyNumberFormat="1" applyFont="1" applyFill="1" applyBorder="1" applyAlignment="1">
      <alignment horizontal="center" vertical="center" wrapText="1"/>
    </xf>
    <xf numFmtId="14" fontId="6" fillId="0" borderId="36" xfId="0" applyNumberFormat="1"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0" xfId="0" applyFont="1" applyAlignment="1">
      <alignment vertical="center" wrapText="1"/>
    </xf>
    <xf numFmtId="14" fontId="7" fillId="2" borderId="10" xfId="0" applyNumberFormat="1" applyFont="1" applyFill="1" applyBorder="1" applyAlignment="1">
      <alignment horizontal="center" vertical="center" wrapText="1"/>
    </xf>
    <xf numFmtId="14" fontId="7" fillId="2" borderId="34" xfId="0" applyNumberFormat="1" applyFont="1" applyFill="1" applyBorder="1" applyAlignment="1">
      <alignment horizontal="center" vertical="center" wrapText="1"/>
    </xf>
    <xf numFmtId="49" fontId="7" fillId="2" borderId="34" xfId="0" applyNumberFormat="1" applyFont="1" applyFill="1" applyBorder="1" applyAlignment="1">
      <alignment horizontal="center" vertical="center" wrapText="1"/>
    </xf>
    <xf numFmtId="14" fontId="7" fillId="2" borderId="27"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0" borderId="10" xfId="0" applyFont="1" applyBorder="1" applyAlignment="1">
      <alignment horizontal="left" vertical="center"/>
    </xf>
    <xf numFmtId="0" fontId="6" fillId="0" borderId="10" xfId="0" applyFont="1" applyFill="1" applyBorder="1" applyAlignment="1">
      <alignment horizontal="left" vertical="center" wrapText="1"/>
    </xf>
    <xf numFmtId="0" fontId="7" fillId="0" borderId="10" xfId="0" applyFont="1" applyFill="1" applyBorder="1" applyAlignment="1">
      <alignment horizontal="left" vertical="center" wrapText="1"/>
    </xf>
    <xf numFmtId="14" fontId="6" fillId="0" borderId="10" xfId="0" applyNumberFormat="1" applyFont="1" applyFill="1" applyBorder="1" applyAlignment="1">
      <alignment horizontal="left" vertical="center"/>
    </xf>
    <xf numFmtId="0" fontId="6" fillId="0" borderId="10" xfId="0" applyFont="1" applyBorder="1" applyAlignment="1">
      <alignment horizontal="left" vertical="center" wrapText="1"/>
    </xf>
    <xf numFmtId="0" fontId="6" fillId="0" borderId="0" xfId="0" applyFont="1" applyAlignment="1">
      <alignment horizontal="left" vertical="center"/>
    </xf>
    <xf numFmtId="0" fontId="6" fillId="0" borderId="10" xfId="0" applyFont="1" applyFill="1" applyBorder="1" applyAlignment="1">
      <alignment horizontal="left" vertical="center"/>
    </xf>
    <xf numFmtId="0" fontId="8" fillId="0" borderId="1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6" fillId="0" borderId="0" xfId="0" applyFont="1" applyFill="1" applyAlignment="1">
      <alignment horizontal="left" vertical="center"/>
    </xf>
    <xf numFmtId="0" fontId="6" fillId="0" borderId="0" xfId="0" applyFont="1" applyBorder="1" applyAlignment="1">
      <alignment horizontal="left" vertical="center" wrapText="1"/>
    </xf>
    <xf numFmtId="0" fontId="6" fillId="3" borderId="0"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5" xfId="0" applyFont="1" applyBorder="1" applyAlignment="1">
      <alignment horizontal="center" vertical="center"/>
    </xf>
    <xf numFmtId="14" fontId="7" fillId="2" borderId="10" xfId="0" applyNumberFormat="1" applyFont="1" applyFill="1" applyBorder="1" applyAlignment="1">
      <alignment horizontal="center" vertical="center"/>
    </xf>
    <xf numFmtId="0" fontId="6" fillId="0" borderId="0" xfId="0" applyFont="1" applyAlignment="1">
      <alignment horizontal="left" vertical="center" wrapText="1"/>
    </xf>
    <xf numFmtId="0" fontId="4" fillId="0" borderId="0" xfId="0" applyFont="1" applyAlignment="1">
      <alignment horizontal="left" vertical="center"/>
    </xf>
    <xf numFmtId="14" fontId="4" fillId="0" borderId="0" xfId="0" applyNumberFormat="1" applyFont="1" applyAlignment="1">
      <alignment horizontal="left" vertical="center"/>
    </xf>
    <xf numFmtId="0" fontId="4" fillId="3" borderId="0" xfId="0" applyFont="1" applyFill="1" applyAlignment="1">
      <alignment horizontal="left" vertical="center"/>
    </xf>
    <xf numFmtId="0" fontId="6" fillId="3" borderId="0" xfId="0" applyFont="1" applyFill="1" applyAlignment="1">
      <alignment horizontal="left" vertical="center"/>
    </xf>
    <xf numFmtId="0" fontId="7" fillId="0" borderId="0" xfId="0" applyFont="1" applyAlignment="1">
      <alignment horizontal="left" vertical="center"/>
    </xf>
    <xf numFmtId="0" fontId="11" fillId="0" borderId="0" xfId="0" applyFont="1" applyAlignment="1">
      <alignment vertical="center" wrapText="1"/>
    </xf>
    <xf numFmtId="0" fontId="6" fillId="0" borderId="0" xfId="0" applyFont="1" applyFill="1" applyAlignment="1">
      <alignment vertical="center" wrapText="1"/>
    </xf>
    <xf numFmtId="0" fontId="6" fillId="0" borderId="14" xfId="0" applyFont="1" applyFill="1" applyBorder="1" applyAlignment="1">
      <alignment vertical="center" wrapText="1"/>
    </xf>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25" xfId="0" applyNumberFormat="1" applyFont="1" applyFill="1" applyBorder="1" applyAlignment="1">
      <alignment horizontal="center" vertical="center" wrapText="1"/>
    </xf>
    <xf numFmtId="49" fontId="7" fillId="2" borderId="27" xfId="0" applyNumberFormat="1" applyFont="1" applyFill="1" applyBorder="1" applyAlignment="1">
      <alignment horizontal="center" vertical="center" wrapText="1"/>
    </xf>
    <xf numFmtId="49" fontId="7" fillId="2" borderId="31"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8" xfId="0" applyFont="1" applyFill="1" applyBorder="1" applyAlignment="1">
      <alignment vertical="center" wrapText="1"/>
    </xf>
    <xf numFmtId="0" fontId="9" fillId="0" borderId="0" xfId="0" applyFont="1" applyFill="1" applyAlignment="1">
      <alignment horizontal="center" vertical="center" wrapText="1"/>
    </xf>
    <xf numFmtId="14" fontId="1" fillId="0" borderId="0" xfId="0" applyNumberFormat="1"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9" fillId="2" borderId="33" xfId="0" applyFont="1" applyFill="1" applyBorder="1" applyAlignment="1">
      <alignment horizontal="center" vertical="center" wrapText="1"/>
    </xf>
    <xf numFmtId="0" fontId="9" fillId="2" borderId="28" xfId="0" applyFont="1" applyFill="1" applyBorder="1" applyAlignment="1">
      <alignment horizontal="center" vertical="center" wrapText="1"/>
    </xf>
    <xf numFmtId="49" fontId="7" fillId="2" borderId="41" xfId="0" applyNumberFormat="1"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Font="1" applyFill="1" applyBorder="1" applyAlignment="1">
      <alignment vertical="center" wrapText="1"/>
    </xf>
    <xf numFmtId="15" fontId="6" fillId="0" borderId="1" xfId="0" applyNumberFormat="1" applyFont="1" applyFill="1" applyBorder="1" applyAlignment="1">
      <alignment horizontal="center" vertical="center" wrapText="1"/>
    </xf>
    <xf numFmtId="15" fontId="6" fillId="0" borderId="1" xfId="0" applyNumberFormat="1" applyFont="1" applyFill="1" applyBorder="1" applyAlignment="1">
      <alignment vertical="center" wrapText="1"/>
    </xf>
    <xf numFmtId="14" fontId="6" fillId="0" borderId="1" xfId="0" applyNumberFormat="1" applyFont="1" applyBorder="1" applyAlignment="1">
      <alignment horizontal="center" vertical="center" wrapText="1"/>
    </xf>
    <xf numFmtId="15" fontId="6" fillId="0" borderId="3" xfId="0" applyNumberFormat="1" applyFont="1" applyFill="1" applyBorder="1" applyAlignment="1">
      <alignment horizontal="center" vertical="center" wrapText="1"/>
    </xf>
    <xf numFmtId="0" fontId="1" fillId="0" borderId="1" xfId="0" applyFont="1" applyBorder="1" applyAlignment="1">
      <alignment horizontal="center" vertical="center"/>
    </xf>
    <xf numFmtId="14" fontId="6" fillId="0" borderId="5"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6" fillId="0" borderId="3" xfId="0" applyFont="1" applyFill="1" applyBorder="1" applyAlignment="1">
      <alignment vertical="center" wrapText="1"/>
    </xf>
    <xf numFmtId="0" fontId="9" fillId="2" borderId="17"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4" xfId="0" applyFont="1" applyBorder="1" applyAlignment="1">
      <alignment horizontal="center" vertical="center" wrapText="1"/>
    </xf>
    <xf numFmtId="15" fontId="6" fillId="0" borderId="14" xfId="0" applyNumberFormat="1" applyFont="1" applyFill="1" applyBorder="1" applyAlignment="1">
      <alignment horizontal="center" vertical="center" wrapText="1"/>
    </xf>
    <xf numFmtId="15" fontId="6" fillId="0" borderId="14" xfId="0" applyNumberFormat="1" applyFont="1" applyFill="1" applyBorder="1" applyAlignment="1">
      <alignment vertical="center" wrapText="1"/>
    </xf>
    <xf numFmtId="14" fontId="6" fillId="0" borderId="14" xfId="0" applyNumberFormat="1" applyFont="1" applyBorder="1" applyAlignment="1">
      <alignment horizontal="center" vertical="center" wrapText="1"/>
    </xf>
    <xf numFmtId="15" fontId="6" fillId="0" borderId="18" xfId="0" applyNumberFormat="1" applyFont="1" applyFill="1" applyBorder="1" applyAlignment="1">
      <alignment horizontal="center" vertical="center" wrapText="1"/>
    </xf>
    <xf numFmtId="14" fontId="6" fillId="0" borderId="13" xfId="0" applyNumberFormat="1"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4" xfId="0" applyFont="1" applyFill="1" applyBorder="1" applyAlignment="1">
      <alignment horizontal="center" vertical="center" wrapText="1"/>
    </xf>
    <xf numFmtId="14" fontId="7" fillId="2" borderId="25" xfId="0" applyNumberFormat="1" applyFont="1" applyFill="1" applyBorder="1" applyAlignment="1">
      <alignment horizontal="center" vertical="center"/>
    </xf>
    <xf numFmtId="14" fontId="7" fillId="2" borderId="24" xfId="0" applyNumberFormat="1"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4" xfId="0" applyFont="1" applyBorder="1" applyAlignment="1">
      <alignment horizontal="center" vertical="center" wrapText="1"/>
    </xf>
  </cellXfs>
  <cellStyles count="4">
    <cellStyle name="Hyperlink 2" xfId="1"/>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customXml" Target="../customXml/item6.xml" Id="rId13" /><Relationship Type="http://schemas.openxmlformats.org/officeDocument/2006/relationships/worksheet" Target="worksheets/sheet3.xml" Id="rId3" /><Relationship Type="http://schemas.openxmlformats.org/officeDocument/2006/relationships/calcChain" Target="calcChain.xml" Id="rId7" /><Relationship Type="http://schemas.openxmlformats.org/officeDocument/2006/relationships/customXml" Target="../customXml/item5.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customXml" Target="../customXml/item4.xml" Id="rId11" /><Relationship Type="http://schemas.openxmlformats.org/officeDocument/2006/relationships/styles" Target="styles.xml" Id="rId5" /><Relationship Type="http://schemas.openxmlformats.org/officeDocument/2006/relationships/theme" Target="theme/theme1.xml" Id="rId4" /><Relationship Type="http://schemas.openxmlformats.org/officeDocument/2006/relationships/customXml" Target="../customXml/item2.xml" Id="rId9" /><Relationship Type="http://schemas.openxmlformats.org/officeDocument/2006/relationships/customXml" Target="/customXML/item7.xml" Id="Rc5d0320b21494707"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
  <sheetViews>
    <sheetView tabSelected="1" topLeftCell="C1" zoomScale="85" zoomScaleNormal="85" workbookViewId="0">
      <pane ySplit="2" topLeftCell="A3" activePane="bottomLeft" state="frozen"/>
      <selection pane="bottomLeft" activeCell="C22" sqref="C22"/>
    </sheetView>
  </sheetViews>
  <sheetFormatPr defaultColWidth="9.140625" defaultRowHeight="15.75" x14ac:dyDescent="0.25"/>
  <cols>
    <col min="1" max="1" width="14.28515625" style="2" customWidth="1"/>
    <col min="2" max="2" width="26.140625" style="2" bestFit="1" customWidth="1"/>
    <col min="3" max="3" width="13.42578125" style="2" bestFit="1" customWidth="1"/>
    <col min="4" max="4" width="20.85546875" style="2" bestFit="1" customWidth="1"/>
    <col min="5" max="5" width="21.28515625" style="2" bestFit="1" customWidth="1"/>
    <col min="6" max="7" width="13.42578125" style="2" bestFit="1" customWidth="1"/>
    <col min="8" max="9" width="13.7109375" style="2" bestFit="1" customWidth="1"/>
    <col min="10" max="10" width="19.85546875" style="2" bestFit="1" customWidth="1"/>
    <col min="11" max="12" width="15.5703125" style="2" bestFit="1" customWidth="1"/>
    <col min="13" max="15" width="13.7109375" style="2" bestFit="1" customWidth="1"/>
    <col min="16" max="19" width="15.140625" style="2" bestFit="1" customWidth="1"/>
    <col min="20" max="20" width="16.5703125" style="2" bestFit="1" customWidth="1"/>
    <col min="21" max="21" width="13.42578125" style="2" bestFit="1" customWidth="1"/>
    <col min="22" max="16384" width="9.140625" style="2"/>
  </cols>
  <sheetData>
    <row r="1" spans="1:21" ht="29.25" customHeight="1" thickBot="1" x14ac:dyDescent="0.3">
      <c r="A1" s="1"/>
      <c r="B1" s="1"/>
      <c r="C1" s="131" t="s">
        <v>206</v>
      </c>
      <c r="D1" s="132"/>
      <c r="E1" s="132"/>
      <c r="F1" s="132"/>
      <c r="G1" s="132"/>
      <c r="H1" s="132"/>
      <c r="I1" s="133"/>
      <c r="J1" s="131" t="s">
        <v>207</v>
      </c>
      <c r="K1" s="132"/>
      <c r="L1" s="132"/>
      <c r="M1" s="132"/>
      <c r="N1" s="132"/>
      <c r="O1" s="133"/>
      <c r="P1" s="125" t="s">
        <v>125</v>
      </c>
      <c r="Q1" s="126"/>
      <c r="R1" s="126"/>
      <c r="S1" s="126"/>
      <c r="T1" s="126"/>
      <c r="U1" s="127"/>
    </row>
    <row r="2" spans="1:21" ht="50.25" customHeight="1" thickBot="1" x14ac:dyDescent="0.3">
      <c r="A2" s="3"/>
      <c r="B2" s="4" t="s">
        <v>65</v>
      </c>
      <c r="C2" s="31" t="s">
        <v>74</v>
      </c>
      <c r="D2" s="32" t="s">
        <v>71</v>
      </c>
      <c r="E2" s="32" t="s">
        <v>243</v>
      </c>
      <c r="F2" s="32" t="s">
        <v>244</v>
      </c>
      <c r="G2" s="32" t="s">
        <v>245</v>
      </c>
      <c r="H2" s="32" t="s">
        <v>197</v>
      </c>
      <c r="I2" s="33" t="s">
        <v>246</v>
      </c>
      <c r="J2" s="31" t="s">
        <v>185</v>
      </c>
      <c r="K2" s="32" t="s">
        <v>116</v>
      </c>
      <c r="L2" s="32" t="s">
        <v>66</v>
      </c>
      <c r="M2" s="32" t="s">
        <v>68</v>
      </c>
      <c r="N2" s="32" t="s">
        <v>69</v>
      </c>
      <c r="O2" s="33" t="s">
        <v>72</v>
      </c>
      <c r="P2" s="31" t="s">
        <v>76</v>
      </c>
      <c r="Q2" s="32" t="s">
        <v>75</v>
      </c>
      <c r="R2" s="32" t="s">
        <v>73</v>
      </c>
      <c r="S2" s="32" t="s">
        <v>198</v>
      </c>
      <c r="T2" s="35" t="s">
        <v>70</v>
      </c>
      <c r="U2" s="33" t="s">
        <v>67</v>
      </c>
    </row>
    <row r="3" spans="1:21" ht="30.75" customHeight="1" x14ac:dyDescent="0.25">
      <c r="A3" s="128" t="s">
        <v>154</v>
      </c>
      <c r="B3" s="122" t="s">
        <v>77</v>
      </c>
      <c r="C3" s="5" t="s">
        <v>78</v>
      </c>
      <c r="D3" s="6" t="s">
        <v>78</v>
      </c>
      <c r="E3" s="6" t="s">
        <v>78</v>
      </c>
      <c r="F3" s="6" t="s">
        <v>78</v>
      </c>
      <c r="G3" s="6" t="s">
        <v>78</v>
      </c>
      <c r="H3" s="6" t="s">
        <v>78</v>
      </c>
      <c r="I3" s="7" t="s">
        <v>78</v>
      </c>
      <c r="J3" s="5" t="s">
        <v>187</v>
      </c>
      <c r="K3" s="6" t="s">
        <v>187</v>
      </c>
      <c r="L3" s="6" t="s">
        <v>187</v>
      </c>
      <c r="M3" s="6" t="s">
        <v>187</v>
      </c>
      <c r="N3" s="6" t="s">
        <v>187</v>
      </c>
      <c r="O3" s="7" t="s">
        <v>187</v>
      </c>
      <c r="P3" s="5" t="s">
        <v>123</v>
      </c>
      <c r="Q3" s="6" t="s">
        <v>123</v>
      </c>
      <c r="R3" s="6" t="s">
        <v>123</v>
      </c>
      <c r="S3" s="6" t="s">
        <v>123</v>
      </c>
      <c r="T3" s="36" t="s">
        <v>123</v>
      </c>
      <c r="U3" s="7" t="s">
        <v>123</v>
      </c>
    </row>
    <row r="4" spans="1:21" ht="66" customHeight="1" thickBot="1" x14ac:dyDescent="0.3">
      <c r="A4" s="130"/>
      <c r="B4" s="123" t="s">
        <v>190</v>
      </c>
      <c r="C4" s="8" t="s">
        <v>191</v>
      </c>
      <c r="D4" s="9" t="s">
        <v>191</v>
      </c>
      <c r="E4" s="9" t="s">
        <v>192</v>
      </c>
      <c r="F4" s="9" t="s">
        <v>192</v>
      </c>
      <c r="G4" s="9" t="s">
        <v>192</v>
      </c>
      <c r="H4" s="9" t="s">
        <v>192</v>
      </c>
      <c r="I4" s="10" t="s">
        <v>192</v>
      </c>
      <c r="J4" s="8" t="s">
        <v>192</v>
      </c>
      <c r="K4" s="11" t="s">
        <v>191</v>
      </c>
      <c r="L4" s="11" t="s">
        <v>191</v>
      </c>
      <c r="M4" s="11" t="s">
        <v>191</v>
      </c>
      <c r="N4" s="11" t="s">
        <v>191</v>
      </c>
      <c r="O4" s="10" t="s">
        <v>191</v>
      </c>
      <c r="P4" s="12" t="s">
        <v>191</v>
      </c>
      <c r="Q4" s="11" t="s">
        <v>191</v>
      </c>
      <c r="R4" s="11" t="s">
        <v>191</v>
      </c>
      <c r="S4" s="9" t="s">
        <v>192</v>
      </c>
      <c r="T4" s="37" t="s">
        <v>191</v>
      </c>
      <c r="U4" s="34" t="s">
        <v>191</v>
      </c>
    </row>
    <row r="5" spans="1:21" ht="45.75" customHeight="1" x14ac:dyDescent="0.25">
      <c r="A5" s="128" t="s">
        <v>155</v>
      </c>
      <c r="B5" s="122" t="s">
        <v>4</v>
      </c>
      <c r="C5" s="5" t="s">
        <v>51</v>
      </c>
      <c r="D5" s="6" t="s">
        <v>7</v>
      </c>
      <c r="E5" s="6" t="s">
        <v>138</v>
      </c>
      <c r="F5" s="6" t="s">
        <v>128</v>
      </c>
      <c r="G5" s="6" t="s">
        <v>138</v>
      </c>
      <c r="H5" s="6" t="s">
        <v>7</v>
      </c>
      <c r="I5" s="7" t="s">
        <v>19</v>
      </c>
      <c r="J5" s="5" t="s">
        <v>128</v>
      </c>
      <c r="K5" s="6" t="s">
        <v>127</v>
      </c>
      <c r="L5" s="6" t="s">
        <v>138</v>
      </c>
      <c r="M5" s="6" t="s">
        <v>7</v>
      </c>
      <c r="N5" s="6" t="s">
        <v>137</v>
      </c>
      <c r="O5" s="7" t="s">
        <v>208</v>
      </c>
      <c r="P5" s="5" t="s">
        <v>51</v>
      </c>
      <c r="Q5" s="6" t="s">
        <v>51</v>
      </c>
      <c r="R5" s="6" t="s">
        <v>51</v>
      </c>
      <c r="S5" s="6" t="s">
        <v>51</v>
      </c>
      <c r="T5" s="36" t="s">
        <v>137</v>
      </c>
      <c r="U5" s="7" t="s">
        <v>156</v>
      </c>
    </row>
    <row r="6" spans="1:21" ht="27.75" customHeight="1" thickBot="1" x14ac:dyDescent="0.3">
      <c r="A6" s="130"/>
      <c r="B6" s="123" t="s">
        <v>189</v>
      </c>
      <c r="C6" s="28" t="s">
        <v>139</v>
      </c>
      <c r="D6" s="29" t="s">
        <v>140</v>
      </c>
      <c r="E6" s="29" t="s">
        <v>141</v>
      </c>
      <c r="F6" s="29" t="s">
        <v>142</v>
      </c>
      <c r="G6" s="29" t="s">
        <v>143</v>
      </c>
      <c r="H6" s="29" t="s">
        <v>144</v>
      </c>
      <c r="I6" s="30" t="s">
        <v>145</v>
      </c>
      <c r="J6" s="28" t="s">
        <v>146</v>
      </c>
      <c r="K6" s="29" t="s">
        <v>147</v>
      </c>
      <c r="L6" s="29" t="s">
        <v>148</v>
      </c>
      <c r="M6" s="29" t="s">
        <v>149</v>
      </c>
      <c r="N6" s="29" t="s">
        <v>150</v>
      </c>
      <c r="O6" s="30" t="s">
        <v>151</v>
      </c>
      <c r="P6" s="8"/>
      <c r="Q6" s="9"/>
      <c r="R6" s="9"/>
      <c r="S6" s="9"/>
      <c r="T6" s="38"/>
      <c r="U6" s="10"/>
    </row>
    <row r="7" spans="1:21" ht="30.75" customHeight="1" x14ac:dyDescent="0.25">
      <c r="A7" s="128" t="s">
        <v>152</v>
      </c>
      <c r="B7" s="122" t="s">
        <v>79</v>
      </c>
      <c r="C7" s="13">
        <v>33512</v>
      </c>
      <c r="D7" s="14">
        <v>35159</v>
      </c>
      <c r="E7" s="14">
        <v>36777</v>
      </c>
      <c r="F7" s="14">
        <v>38261</v>
      </c>
      <c r="G7" s="14">
        <v>38261</v>
      </c>
      <c r="H7" s="14">
        <v>38261</v>
      </c>
      <c r="I7" s="15">
        <v>38261</v>
      </c>
      <c r="J7" s="13">
        <v>39630</v>
      </c>
      <c r="K7" s="14">
        <v>39630</v>
      </c>
      <c r="L7" s="14">
        <v>39630</v>
      </c>
      <c r="M7" s="14">
        <v>39630</v>
      </c>
      <c r="N7" s="14">
        <v>39630</v>
      </c>
      <c r="O7" s="15">
        <v>39630</v>
      </c>
      <c r="P7" s="13">
        <v>39630</v>
      </c>
      <c r="Q7" s="14">
        <v>39630</v>
      </c>
      <c r="R7" s="14">
        <v>39630</v>
      </c>
      <c r="S7" s="14">
        <v>39630</v>
      </c>
      <c r="T7" s="39">
        <v>39630</v>
      </c>
      <c r="U7" s="15">
        <v>39630</v>
      </c>
    </row>
    <row r="8" spans="1:21" ht="64.5" customHeight="1" x14ac:dyDescent="0.25">
      <c r="A8" s="129"/>
      <c r="B8" s="124" t="s">
        <v>209</v>
      </c>
      <c r="C8" s="16">
        <v>35703</v>
      </c>
      <c r="D8" s="17">
        <v>37349</v>
      </c>
      <c r="E8" s="17">
        <v>39698</v>
      </c>
      <c r="F8" s="17">
        <v>40816</v>
      </c>
      <c r="G8" s="17">
        <v>40816</v>
      </c>
      <c r="H8" s="17">
        <v>40816</v>
      </c>
      <c r="I8" s="18">
        <v>40451</v>
      </c>
      <c r="J8" s="16">
        <v>42551</v>
      </c>
      <c r="K8" s="17">
        <v>42551</v>
      </c>
      <c r="L8" s="17">
        <v>42551</v>
      </c>
      <c r="M8" s="17">
        <v>42551</v>
      </c>
      <c r="N8" s="17">
        <v>42551</v>
      </c>
      <c r="O8" s="18">
        <v>42551</v>
      </c>
      <c r="P8" s="16">
        <v>42551</v>
      </c>
      <c r="Q8" s="17">
        <v>42551</v>
      </c>
      <c r="R8" s="17">
        <v>42551</v>
      </c>
      <c r="S8" s="17">
        <v>42551</v>
      </c>
      <c r="T8" s="40">
        <v>42551</v>
      </c>
      <c r="U8" s="18">
        <v>42551</v>
      </c>
    </row>
    <row r="9" spans="1:21" ht="64.5" customHeight="1" x14ac:dyDescent="0.25">
      <c r="A9" s="129"/>
      <c r="B9" s="124" t="s">
        <v>210</v>
      </c>
      <c r="C9" s="16"/>
      <c r="D9" s="17"/>
      <c r="E9" s="17"/>
      <c r="F9" s="17"/>
      <c r="G9" s="17"/>
      <c r="H9" s="17"/>
      <c r="I9" s="18"/>
      <c r="J9" s="16"/>
      <c r="K9" s="17">
        <v>43281</v>
      </c>
      <c r="L9" s="17">
        <v>43281</v>
      </c>
      <c r="M9" s="17">
        <v>43281</v>
      </c>
      <c r="N9" s="17">
        <v>43281</v>
      </c>
      <c r="O9" s="18">
        <v>43281</v>
      </c>
      <c r="P9" s="16"/>
      <c r="Q9" s="17"/>
      <c r="R9" s="17"/>
      <c r="S9" s="17"/>
      <c r="T9" s="40"/>
      <c r="U9" s="18"/>
    </row>
    <row r="10" spans="1:21" ht="64.5" customHeight="1" x14ac:dyDescent="0.25">
      <c r="A10" s="129"/>
      <c r="B10" s="124" t="s">
        <v>211</v>
      </c>
      <c r="C10" s="16"/>
      <c r="D10" s="17"/>
      <c r="E10" s="17"/>
      <c r="F10" s="17"/>
      <c r="G10" s="17"/>
      <c r="H10" s="17"/>
      <c r="I10" s="18"/>
      <c r="J10" s="16"/>
      <c r="K10" s="17">
        <v>44012</v>
      </c>
      <c r="L10" s="17">
        <v>44012</v>
      </c>
      <c r="M10" s="17">
        <v>44012</v>
      </c>
      <c r="N10" s="17">
        <v>44012</v>
      </c>
      <c r="O10" s="18">
        <v>44012</v>
      </c>
      <c r="P10" s="16"/>
      <c r="Q10" s="17"/>
      <c r="R10" s="17"/>
      <c r="S10" s="17"/>
      <c r="T10" s="40"/>
      <c r="U10" s="18"/>
    </row>
    <row r="11" spans="1:21" ht="31.5" x14ac:dyDescent="0.25">
      <c r="A11" s="129"/>
      <c r="B11" s="124" t="s">
        <v>80</v>
      </c>
      <c r="C11" s="16">
        <v>37529</v>
      </c>
      <c r="D11" s="17">
        <v>39541</v>
      </c>
      <c r="E11" s="17">
        <v>40793</v>
      </c>
      <c r="F11" s="17">
        <v>43008</v>
      </c>
      <c r="G11" s="17">
        <v>42643</v>
      </c>
      <c r="H11" s="17">
        <v>42643</v>
      </c>
      <c r="I11" s="18">
        <v>42643</v>
      </c>
      <c r="J11" s="16">
        <v>43646</v>
      </c>
      <c r="K11" s="17">
        <v>43646</v>
      </c>
      <c r="L11" s="17">
        <v>43646</v>
      </c>
      <c r="M11" s="17">
        <v>43646</v>
      </c>
      <c r="N11" s="17">
        <v>43646</v>
      </c>
      <c r="O11" s="18">
        <v>43646</v>
      </c>
      <c r="P11" s="16">
        <v>43646</v>
      </c>
      <c r="Q11" s="17">
        <v>43646</v>
      </c>
      <c r="R11" s="17">
        <v>43646</v>
      </c>
      <c r="S11" s="17">
        <v>43646</v>
      </c>
      <c r="T11" s="40">
        <v>43646</v>
      </c>
      <c r="U11" s="18">
        <v>43646</v>
      </c>
    </row>
    <row r="12" spans="1:21" ht="35.25" customHeight="1" x14ac:dyDescent="0.25">
      <c r="A12" s="129"/>
      <c r="B12" s="124" t="s">
        <v>212</v>
      </c>
      <c r="C12" s="16"/>
      <c r="D12" s="17"/>
      <c r="E12" s="17"/>
      <c r="F12" s="17"/>
      <c r="G12" s="17"/>
      <c r="H12" s="17"/>
      <c r="I12" s="18"/>
      <c r="J12" s="16">
        <v>44012</v>
      </c>
      <c r="K12" s="17">
        <v>44742</v>
      </c>
      <c r="L12" s="17">
        <v>44742</v>
      </c>
      <c r="M12" s="17">
        <v>44742</v>
      </c>
      <c r="N12" s="17">
        <v>44742</v>
      </c>
      <c r="O12" s="18">
        <v>44742</v>
      </c>
      <c r="P12" s="16"/>
      <c r="Q12" s="17"/>
      <c r="R12" s="17"/>
      <c r="S12" s="17"/>
      <c r="T12" s="40"/>
      <c r="U12" s="18"/>
    </row>
    <row r="13" spans="1:21" ht="47.25" customHeight="1" thickBot="1" x14ac:dyDescent="0.3">
      <c r="A13" s="130"/>
      <c r="B13" s="123" t="s">
        <v>81</v>
      </c>
      <c r="C13" s="19">
        <v>44834</v>
      </c>
      <c r="D13" s="9" t="s">
        <v>188</v>
      </c>
      <c r="E13" s="20">
        <v>48098</v>
      </c>
      <c r="F13" s="20">
        <v>49582</v>
      </c>
      <c r="G13" s="20">
        <v>49582</v>
      </c>
      <c r="H13" s="20">
        <v>49582</v>
      </c>
      <c r="I13" s="21">
        <v>49582</v>
      </c>
      <c r="J13" s="19">
        <v>50951</v>
      </c>
      <c r="K13" s="20">
        <v>50951</v>
      </c>
      <c r="L13" s="20">
        <v>50951</v>
      </c>
      <c r="M13" s="20">
        <v>50951</v>
      </c>
      <c r="N13" s="20">
        <v>50951</v>
      </c>
      <c r="O13" s="21">
        <v>50951</v>
      </c>
      <c r="P13" s="19">
        <v>50951</v>
      </c>
      <c r="Q13" s="20">
        <v>50951</v>
      </c>
      <c r="R13" s="20">
        <v>50951</v>
      </c>
      <c r="S13" s="20">
        <v>50951</v>
      </c>
      <c r="T13" s="41">
        <v>50951</v>
      </c>
      <c r="U13" s="21">
        <v>50951</v>
      </c>
    </row>
    <row r="14" spans="1:21" ht="31.5" x14ac:dyDescent="0.25">
      <c r="A14" s="128" t="s">
        <v>153</v>
      </c>
      <c r="B14" s="122" t="s">
        <v>92</v>
      </c>
      <c r="C14" s="5">
        <v>5146688</v>
      </c>
      <c r="D14" s="6">
        <v>3128509</v>
      </c>
      <c r="E14" s="6">
        <v>6252743</v>
      </c>
      <c r="F14" s="6">
        <v>7240286</v>
      </c>
      <c r="G14" s="6">
        <v>3452019</v>
      </c>
      <c r="H14" s="22">
        <v>3452019</v>
      </c>
      <c r="I14" s="7">
        <v>4309298</v>
      </c>
      <c r="J14" s="5">
        <v>4962079</v>
      </c>
      <c r="K14" s="6">
        <v>3452019</v>
      </c>
      <c r="L14" s="6">
        <v>3452019</v>
      </c>
      <c r="M14" s="6">
        <v>3440732</v>
      </c>
      <c r="N14" s="6">
        <v>3440732</v>
      </c>
      <c r="O14" s="7">
        <v>4309298</v>
      </c>
      <c r="P14" s="5">
        <v>6760557</v>
      </c>
      <c r="Q14" s="6">
        <v>7240286</v>
      </c>
      <c r="R14" s="6">
        <v>7240286</v>
      </c>
      <c r="S14" s="6">
        <v>6760557</v>
      </c>
      <c r="T14" s="36">
        <v>3440732</v>
      </c>
      <c r="U14" s="7">
        <v>3440732</v>
      </c>
    </row>
    <row r="15" spans="1:21" ht="85.5" customHeight="1" x14ac:dyDescent="0.25">
      <c r="A15" s="129"/>
      <c r="B15" s="124" t="s">
        <v>82</v>
      </c>
      <c r="C15" s="23" t="s">
        <v>90</v>
      </c>
      <c r="D15" s="24" t="s">
        <v>87</v>
      </c>
      <c r="E15" s="24" t="s">
        <v>85</v>
      </c>
      <c r="F15" s="24" t="s">
        <v>135</v>
      </c>
      <c r="G15" s="24" t="s">
        <v>83</v>
      </c>
      <c r="H15" s="24" t="s">
        <v>83</v>
      </c>
      <c r="I15" s="25" t="s">
        <v>88</v>
      </c>
      <c r="J15" s="23" t="s">
        <v>84</v>
      </c>
      <c r="K15" s="24" t="s">
        <v>83</v>
      </c>
      <c r="L15" s="24" t="s">
        <v>83</v>
      </c>
      <c r="M15" s="24" t="s">
        <v>86</v>
      </c>
      <c r="N15" s="24" t="s">
        <v>86</v>
      </c>
      <c r="O15" s="25" t="s">
        <v>88</v>
      </c>
      <c r="P15" s="23" t="s">
        <v>91</v>
      </c>
      <c r="Q15" s="24" t="s">
        <v>89</v>
      </c>
      <c r="R15" s="24" t="s">
        <v>89</v>
      </c>
      <c r="S15" s="24" t="s">
        <v>91</v>
      </c>
      <c r="T15" s="42" t="s">
        <v>86</v>
      </c>
      <c r="U15" s="25" t="s">
        <v>86</v>
      </c>
    </row>
    <row r="16" spans="1:21" ht="138.75" customHeight="1" thickBot="1" x14ac:dyDescent="0.3">
      <c r="A16" s="130"/>
      <c r="B16" s="123" t="s">
        <v>93</v>
      </c>
      <c r="C16" s="8" t="s">
        <v>90</v>
      </c>
      <c r="D16" s="9" t="s">
        <v>87</v>
      </c>
      <c r="E16" s="9" t="s">
        <v>129</v>
      </c>
      <c r="F16" s="9" t="s">
        <v>136</v>
      </c>
      <c r="G16" s="9" t="s">
        <v>83</v>
      </c>
      <c r="H16" s="9" t="s">
        <v>83</v>
      </c>
      <c r="I16" s="10" t="s">
        <v>88</v>
      </c>
      <c r="J16" s="8" t="s">
        <v>130</v>
      </c>
      <c r="K16" s="9" t="s">
        <v>132</v>
      </c>
      <c r="L16" s="9" t="s">
        <v>132</v>
      </c>
      <c r="M16" s="9" t="s">
        <v>129</v>
      </c>
      <c r="N16" s="9" t="s">
        <v>129</v>
      </c>
      <c r="O16" s="10" t="s">
        <v>88</v>
      </c>
      <c r="P16" s="8" t="s">
        <v>94</v>
      </c>
      <c r="Q16" s="9" t="s">
        <v>89</v>
      </c>
      <c r="R16" s="9" t="s">
        <v>89</v>
      </c>
      <c r="S16" s="9" t="s">
        <v>131</v>
      </c>
      <c r="T16" s="38" t="s">
        <v>86</v>
      </c>
      <c r="U16" s="10" t="s">
        <v>86</v>
      </c>
    </row>
  </sheetData>
  <mergeCells count="7">
    <mergeCell ref="P1:U1"/>
    <mergeCell ref="A7:A13"/>
    <mergeCell ref="A14:A16"/>
    <mergeCell ref="A3:A4"/>
    <mergeCell ref="A5:A6"/>
    <mergeCell ref="J1:O1"/>
    <mergeCell ref="C1:I1"/>
  </mergeCells>
  <pageMargins left="0.7" right="0.7" top="0.75" bottom="0.75" header="0.3" footer="0.3"/>
  <pageSetup paperSize="8"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85" zoomScaleNormal="85" workbookViewId="0">
      <selection activeCell="J10" sqref="J10"/>
    </sheetView>
  </sheetViews>
  <sheetFormatPr defaultColWidth="9.140625" defaultRowHeight="15" x14ac:dyDescent="0.25"/>
  <cols>
    <col min="1" max="2" width="14" style="54" customWidth="1"/>
    <col min="3" max="3" width="12.85546875" style="54" customWidth="1"/>
    <col min="4" max="4" width="111.140625" style="54" customWidth="1"/>
    <col min="5" max="5" width="62.140625" style="71" customWidth="1"/>
    <col min="6" max="6" width="41" style="67" customWidth="1"/>
    <col min="7" max="7" width="26.7109375" style="54" bestFit="1" customWidth="1"/>
    <col min="8" max="8" width="18.7109375" style="54" customWidth="1"/>
    <col min="9" max="9" width="20.7109375" style="67" bestFit="1" customWidth="1"/>
    <col min="10" max="10" width="20.7109375" style="54" bestFit="1" customWidth="1"/>
    <col min="11" max="11" width="23.140625" style="54" bestFit="1" customWidth="1"/>
    <col min="12" max="16384" width="9.140625" style="54"/>
  </cols>
  <sheetData>
    <row r="1" spans="1:11" ht="15.75" x14ac:dyDescent="0.25">
      <c r="A1" s="72" t="s">
        <v>228</v>
      </c>
      <c r="E1" s="58"/>
    </row>
    <row r="2" spans="1:11" ht="15.75" thickBot="1" x14ac:dyDescent="0.3">
      <c r="E2" s="58"/>
    </row>
    <row r="3" spans="1:11" s="61" customFormat="1" ht="26.1" customHeight="1" thickBot="1" x14ac:dyDescent="0.3">
      <c r="B3" s="62"/>
      <c r="C3" s="62"/>
      <c r="D3" s="63"/>
      <c r="E3" s="134" t="s">
        <v>227</v>
      </c>
      <c r="F3" s="135"/>
      <c r="G3" s="131" t="s">
        <v>240</v>
      </c>
      <c r="H3" s="132"/>
      <c r="I3" s="132"/>
      <c r="J3" s="132"/>
      <c r="K3" s="133"/>
    </row>
    <row r="4" spans="1:11" s="61" customFormat="1" ht="26.1" customHeight="1" thickBot="1" x14ac:dyDescent="0.3">
      <c r="C4" s="64"/>
      <c r="D4" s="65"/>
      <c r="E4" s="44">
        <v>42552</v>
      </c>
      <c r="F4" s="45">
        <v>43290</v>
      </c>
      <c r="G4" s="46" t="s">
        <v>241</v>
      </c>
      <c r="H4" s="46" t="s">
        <v>242</v>
      </c>
      <c r="I4" s="47">
        <v>44012</v>
      </c>
      <c r="J4" s="44">
        <v>44112</v>
      </c>
      <c r="K4" s="66">
        <v>43914</v>
      </c>
    </row>
    <row r="5" spans="1:11" s="61" customFormat="1" ht="48" thickBot="1" x14ac:dyDescent="0.3">
      <c r="A5" s="48" t="s">
        <v>214</v>
      </c>
      <c r="B5" s="48" t="s">
        <v>213</v>
      </c>
      <c r="C5" s="48" t="s">
        <v>3</v>
      </c>
      <c r="D5" s="44" t="s">
        <v>193</v>
      </c>
      <c r="E5" s="48" t="s">
        <v>226</v>
      </c>
      <c r="F5" s="48" t="s">
        <v>238</v>
      </c>
      <c r="G5" s="44" t="s">
        <v>225</v>
      </c>
      <c r="H5" s="44" t="s">
        <v>239</v>
      </c>
      <c r="I5" s="48" t="s">
        <v>216</v>
      </c>
      <c r="J5" s="48" t="s">
        <v>236</v>
      </c>
      <c r="K5" s="48" t="s">
        <v>186</v>
      </c>
    </row>
    <row r="6" spans="1:11" ht="134.25" customHeight="1" thickBot="1" x14ac:dyDescent="0.3">
      <c r="A6" s="49" t="s">
        <v>78</v>
      </c>
      <c r="B6" s="50" t="s">
        <v>74</v>
      </c>
      <c r="C6" s="50" t="s">
        <v>90</v>
      </c>
      <c r="D6" s="50" t="s">
        <v>247</v>
      </c>
      <c r="E6" s="51"/>
      <c r="F6" s="51"/>
      <c r="G6" s="52"/>
      <c r="H6" s="52"/>
      <c r="I6" s="53"/>
      <c r="J6" s="49"/>
      <c r="K6" s="53" t="s">
        <v>237</v>
      </c>
    </row>
    <row r="7" spans="1:11" ht="177.75" customHeight="1" thickBot="1" x14ac:dyDescent="0.3">
      <c r="A7" s="49" t="s">
        <v>78</v>
      </c>
      <c r="B7" s="50" t="s">
        <v>71</v>
      </c>
      <c r="C7" s="50" t="s">
        <v>87</v>
      </c>
      <c r="D7" s="50" t="s">
        <v>257</v>
      </c>
      <c r="E7" s="51"/>
      <c r="F7" s="51"/>
      <c r="G7" s="52"/>
      <c r="H7" s="52"/>
      <c r="I7" s="53"/>
      <c r="J7" s="49"/>
      <c r="K7" s="49"/>
    </row>
    <row r="8" spans="1:11" ht="400.5" customHeight="1" thickBot="1" x14ac:dyDescent="0.3">
      <c r="A8" s="49" t="s">
        <v>78</v>
      </c>
      <c r="B8" s="50" t="s">
        <v>194</v>
      </c>
      <c r="C8" s="50" t="s">
        <v>124</v>
      </c>
      <c r="D8" s="50" t="s">
        <v>258</v>
      </c>
      <c r="E8" s="50" t="s">
        <v>218</v>
      </c>
      <c r="F8" s="50" t="s">
        <v>229</v>
      </c>
      <c r="G8" s="55"/>
      <c r="H8" s="55"/>
      <c r="I8" s="53"/>
      <c r="J8" s="53" t="s">
        <v>276</v>
      </c>
      <c r="K8" s="49"/>
    </row>
    <row r="9" spans="1:11" ht="224.25" customHeight="1" thickBot="1" x14ac:dyDescent="0.3">
      <c r="A9" s="49" t="s">
        <v>78</v>
      </c>
      <c r="B9" s="50" t="s">
        <v>195</v>
      </c>
      <c r="C9" s="50" t="s">
        <v>133</v>
      </c>
      <c r="D9" s="50" t="s">
        <v>200</v>
      </c>
      <c r="E9" s="50" t="s">
        <v>219</v>
      </c>
      <c r="F9" s="56"/>
      <c r="G9" s="50" t="s">
        <v>259</v>
      </c>
      <c r="H9" s="50"/>
      <c r="I9" s="53"/>
      <c r="J9" s="49"/>
      <c r="K9" s="49"/>
    </row>
    <row r="10" spans="1:11" ht="236.25" customHeight="1" thickBot="1" x14ac:dyDescent="0.3">
      <c r="A10" s="49" t="s">
        <v>78</v>
      </c>
      <c r="B10" s="50" t="s">
        <v>196</v>
      </c>
      <c r="C10" s="50" t="s">
        <v>124</v>
      </c>
      <c r="D10" s="50" t="s">
        <v>201</v>
      </c>
      <c r="E10" s="50" t="s">
        <v>220</v>
      </c>
      <c r="F10" s="50" t="s">
        <v>230</v>
      </c>
      <c r="G10" s="55"/>
      <c r="H10" s="55"/>
      <c r="I10" s="53"/>
      <c r="J10" s="53" t="s">
        <v>276</v>
      </c>
      <c r="K10" s="53"/>
    </row>
    <row r="11" spans="1:11" ht="261.75" customHeight="1" thickBot="1" x14ac:dyDescent="0.3">
      <c r="A11" s="49" t="s">
        <v>78</v>
      </c>
      <c r="B11" s="50" t="s">
        <v>197</v>
      </c>
      <c r="C11" s="50" t="s">
        <v>124</v>
      </c>
      <c r="D11" s="50" t="s">
        <v>201</v>
      </c>
      <c r="E11" s="50" t="s">
        <v>221</v>
      </c>
      <c r="F11" s="50" t="s">
        <v>231</v>
      </c>
      <c r="G11" s="55"/>
      <c r="H11" s="55"/>
      <c r="I11" s="53"/>
      <c r="J11" s="53" t="s">
        <v>276</v>
      </c>
      <c r="K11" s="53"/>
    </row>
    <row r="12" spans="1:11" ht="99" customHeight="1" thickBot="1" x14ac:dyDescent="0.3">
      <c r="A12" s="49" t="s">
        <v>78</v>
      </c>
      <c r="B12" s="50" t="s">
        <v>199</v>
      </c>
      <c r="C12" s="50" t="s">
        <v>121</v>
      </c>
      <c r="D12" s="50" t="s">
        <v>202</v>
      </c>
      <c r="E12" s="50" t="s">
        <v>222</v>
      </c>
      <c r="F12" s="50" t="s">
        <v>232</v>
      </c>
      <c r="G12" s="55"/>
      <c r="H12" s="55"/>
      <c r="I12" s="53"/>
      <c r="J12" s="53" t="s">
        <v>276</v>
      </c>
      <c r="K12" s="53"/>
    </row>
    <row r="13" spans="1:11" ht="192" customHeight="1" thickBot="1" x14ac:dyDescent="0.3">
      <c r="A13" s="49" t="s">
        <v>187</v>
      </c>
      <c r="B13" s="50" t="s">
        <v>185</v>
      </c>
      <c r="C13" s="50" t="s">
        <v>114</v>
      </c>
      <c r="D13" s="50" t="s">
        <v>203</v>
      </c>
      <c r="E13" s="50" t="s">
        <v>223</v>
      </c>
      <c r="F13" s="56"/>
      <c r="G13" s="50" t="s">
        <v>260</v>
      </c>
      <c r="H13" s="50" t="s">
        <v>235</v>
      </c>
      <c r="I13" s="53" t="s">
        <v>217</v>
      </c>
      <c r="J13" s="49"/>
      <c r="K13" s="49"/>
    </row>
    <row r="14" spans="1:11" ht="96.75" customHeight="1" thickBot="1" x14ac:dyDescent="0.3">
      <c r="A14" s="49" t="s">
        <v>187</v>
      </c>
      <c r="B14" s="50" t="s">
        <v>198</v>
      </c>
      <c r="C14" s="50" t="s">
        <v>114</v>
      </c>
      <c r="D14" s="50" t="s">
        <v>256</v>
      </c>
      <c r="E14" s="50" t="s">
        <v>224</v>
      </c>
      <c r="F14" s="56"/>
      <c r="G14" s="55"/>
      <c r="H14" s="55"/>
      <c r="I14" s="53"/>
      <c r="J14" s="49"/>
      <c r="K14" s="49"/>
    </row>
    <row r="15" spans="1:11" ht="83.25" customHeight="1" thickBot="1" x14ac:dyDescent="0.3">
      <c r="A15" s="49" t="s">
        <v>187</v>
      </c>
      <c r="B15" s="50" t="s">
        <v>116</v>
      </c>
      <c r="C15" s="50" t="s">
        <v>117</v>
      </c>
      <c r="D15" s="50" t="s">
        <v>255</v>
      </c>
      <c r="E15" s="50" t="s">
        <v>215</v>
      </c>
      <c r="F15" s="50" t="s">
        <v>233</v>
      </c>
      <c r="G15" s="55"/>
      <c r="H15" s="55"/>
      <c r="I15" s="53" t="s">
        <v>217</v>
      </c>
      <c r="J15" s="49"/>
      <c r="K15" s="49"/>
    </row>
    <row r="16" spans="1:11" ht="81.75" customHeight="1" thickBot="1" x14ac:dyDescent="0.3">
      <c r="A16" s="49" t="s">
        <v>187</v>
      </c>
      <c r="B16" s="50" t="s">
        <v>66</v>
      </c>
      <c r="C16" s="50" t="s">
        <v>117</v>
      </c>
      <c r="D16" s="50" t="s">
        <v>254</v>
      </c>
      <c r="E16" s="50" t="s">
        <v>118</v>
      </c>
      <c r="F16" s="50" t="s">
        <v>233</v>
      </c>
      <c r="G16" s="55"/>
      <c r="H16" s="55"/>
      <c r="I16" s="53" t="s">
        <v>217</v>
      </c>
      <c r="J16" s="49"/>
      <c r="K16" s="49"/>
    </row>
    <row r="17" spans="1:11" ht="155.25" customHeight="1" thickBot="1" x14ac:dyDescent="0.3">
      <c r="A17" s="49" t="s">
        <v>187</v>
      </c>
      <c r="B17" s="50" t="s">
        <v>68</v>
      </c>
      <c r="C17" s="50" t="s">
        <v>117</v>
      </c>
      <c r="D17" s="50" t="s">
        <v>253</v>
      </c>
      <c r="E17" s="50" t="s">
        <v>119</v>
      </c>
      <c r="F17" s="50" t="s">
        <v>233</v>
      </c>
      <c r="G17" s="55"/>
      <c r="H17" s="55"/>
      <c r="I17" s="53" t="s">
        <v>217</v>
      </c>
      <c r="J17" s="49"/>
      <c r="K17" s="49"/>
    </row>
    <row r="18" spans="1:11" ht="156" customHeight="1" thickBot="1" x14ac:dyDescent="0.3">
      <c r="A18" s="49" t="s">
        <v>187</v>
      </c>
      <c r="B18" s="50" t="s">
        <v>69</v>
      </c>
      <c r="C18" s="50" t="s">
        <v>117</v>
      </c>
      <c r="D18" s="50" t="s">
        <v>252</v>
      </c>
      <c r="E18" s="50" t="s">
        <v>120</v>
      </c>
      <c r="F18" s="50" t="s">
        <v>233</v>
      </c>
      <c r="G18" s="55"/>
      <c r="H18" s="55"/>
      <c r="I18" s="53" t="s">
        <v>217</v>
      </c>
      <c r="J18" s="49"/>
      <c r="K18" s="49"/>
    </row>
    <row r="19" spans="1:11" ht="170.25" customHeight="1" thickBot="1" x14ac:dyDescent="0.3">
      <c r="A19" s="49" t="s">
        <v>187</v>
      </c>
      <c r="B19" s="50" t="s">
        <v>72</v>
      </c>
      <c r="C19" s="50" t="s">
        <v>121</v>
      </c>
      <c r="D19" s="50" t="s">
        <v>251</v>
      </c>
      <c r="E19" s="50" t="s">
        <v>122</v>
      </c>
      <c r="F19" s="50" t="s">
        <v>234</v>
      </c>
      <c r="G19" s="55"/>
      <c r="H19" s="55"/>
      <c r="I19" s="53" t="s">
        <v>217</v>
      </c>
      <c r="J19" s="49"/>
      <c r="K19" s="49"/>
    </row>
    <row r="20" spans="1:11" ht="113.25" customHeight="1" thickBot="1" x14ac:dyDescent="0.3">
      <c r="A20" s="49" t="s">
        <v>123</v>
      </c>
      <c r="B20" s="50" t="s">
        <v>76</v>
      </c>
      <c r="C20" s="50" t="s">
        <v>114</v>
      </c>
      <c r="D20" s="50" t="s">
        <v>250</v>
      </c>
      <c r="E20" s="50" t="s">
        <v>115</v>
      </c>
      <c r="F20" s="50"/>
      <c r="G20" s="55"/>
      <c r="H20" s="55"/>
      <c r="I20" s="53"/>
      <c r="J20" s="49"/>
      <c r="K20" s="49"/>
    </row>
    <row r="21" spans="1:11" ht="102.75" customHeight="1" thickBot="1" x14ac:dyDescent="0.3">
      <c r="A21" s="49" t="s">
        <v>123</v>
      </c>
      <c r="B21" s="50" t="s">
        <v>75</v>
      </c>
      <c r="C21" s="50" t="s">
        <v>114</v>
      </c>
      <c r="D21" s="50" t="s">
        <v>249</v>
      </c>
      <c r="E21" s="50" t="s">
        <v>115</v>
      </c>
      <c r="F21" s="50"/>
      <c r="G21" s="55"/>
      <c r="H21" s="55"/>
      <c r="I21" s="53"/>
      <c r="J21" s="49"/>
      <c r="K21" s="49"/>
    </row>
    <row r="22" spans="1:11" ht="77.25" customHeight="1" thickBot="1" x14ac:dyDescent="0.3">
      <c r="A22" s="49" t="s">
        <v>123</v>
      </c>
      <c r="B22" s="50" t="s">
        <v>73</v>
      </c>
      <c r="C22" s="50" t="s">
        <v>114</v>
      </c>
      <c r="D22" s="50" t="s">
        <v>248</v>
      </c>
      <c r="E22" s="50" t="s">
        <v>115</v>
      </c>
      <c r="F22" s="50"/>
      <c r="G22" s="55"/>
      <c r="H22" s="55"/>
      <c r="I22" s="53"/>
      <c r="J22" s="49"/>
      <c r="K22" s="49"/>
    </row>
    <row r="23" spans="1:11" s="58" customFormat="1" ht="51.75" customHeight="1" thickBot="1" x14ac:dyDescent="0.3">
      <c r="A23" s="55" t="s">
        <v>123</v>
      </c>
      <c r="B23" s="57" t="s">
        <v>70</v>
      </c>
      <c r="C23" s="50" t="s">
        <v>117</v>
      </c>
      <c r="D23" s="50" t="s">
        <v>205</v>
      </c>
      <c r="E23" s="50" t="s">
        <v>115</v>
      </c>
      <c r="F23" s="50"/>
      <c r="G23" s="55"/>
      <c r="H23" s="55"/>
      <c r="I23" s="50"/>
      <c r="J23" s="55"/>
      <c r="K23" s="55"/>
    </row>
    <row r="24" spans="1:11" s="58" customFormat="1" ht="47.25" customHeight="1" thickBot="1" x14ac:dyDescent="0.3">
      <c r="A24" s="55" t="s">
        <v>123</v>
      </c>
      <c r="B24" s="50" t="s">
        <v>67</v>
      </c>
      <c r="C24" s="50" t="s">
        <v>117</v>
      </c>
      <c r="D24" s="50" t="s">
        <v>204</v>
      </c>
      <c r="E24" s="50" t="s">
        <v>115</v>
      </c>
      <c r="F24" s="50"/>
      <c r="G24" s="55"/>
      <c r="H24" s="55"/>
      <c r="I24" s="50"/>
      <c r="J24" s="55"/>
      <c r="K24" s="55"/>
    </row>
    <row r="25" spans="1:11" x14ac:dyDescent="0.25">
      <c r="C25" s="59"/>
      <c r="D25" s="59"/>
      <c r="E25" s="60"/>
    </row>
    <row r="27" spans="1:11" ht="15.75" x14ac:dyDescent="0.25">
      <c r="A27" s="68"/>
      <c r="B27" s="69"/>
      <c r="C27" s="70"/>
    </row>
    <row r="28" spans="1:11" ht="15.75" x14ac:dyDescent="0.25">
      <c r="A28" s="68"/>
      <c r="B28" s="69"/>
      <c r="C28" s="70"/>
    </row>
    <row r="29" spans="1:11" ht="15.75" x14ac:dyDescent="0.25">
      <c r="A29" s="68"/>
      <c r="B29" s="69"/>
      <c r="C29" s="70"/>
    </row>
  </sheetData>
  <autoFilter ref="A5:K24"/>
  <mergeCells count="2">
    <mergeCell ref="G3:K3"/>
    <mergeCell ref="E3:F3"/>
  </mergeCells>
  <pageMargins left="0.7" right="0.7" top="0.75" bottom="0.75" header="0.3" footer="0.3"/>
  <pageSetup paperSize="9" scale="54"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84" zoomScaleNormal="84" workbookViewId="0">
      <pane ySplit="3" topLeftCell="A4" activePane="bottomLeft" state="frozen"/>
      <selection activeCell="B1" sqref="B1"/>
      <selection pane="bottomLeft" activeCell="A23" sqref="A4:A23"/>
    </sheetView>
  </sheetViews>
  <sheetFormatPr defaultColWidth="9.140625" defaultRowHeight="15" x14ac:dyDescent="0.25"/>
  <cols>
    <col min="1" max="1" width="15.7109375" style="94" customWidth="1"/>
    <col min="2" max="3" width="12.7109375" style="95" customWidth="1"/>
    <col min="4" max="4" width="21.140625" style="95" customWidth="1"/>
    <col min="5" max="5" width="25.7109375" style="94" bestFit="1" customWidth="1"/>
    <col min="6" max="6" width="41.85546875" style="94" bestFit="1" customWidth="1"/>
    <col min="7" max="7" width="35" style="95" customWidth="1"/>
    <col min="8" max="8" width="16.140625" style="95" bestFit="1" customWidth="1"/>
    <col min="9" max="9" width="27.85546875" style="94" customWidth="1"/>
    <col min="10" max="10" width="23.140625" style="95" customWidth="1"/>
    <col min="11" max="11" width="16" style="95" customWidth="1"/>
    <col min="12" max="12" width="14.28515625" style="95" customWidth="1"/>
    <col min="13" max="13" width="15.7109375" style="94" bestFit="1" customWidth="1"/>
    <col min="14" max="14" width="21.5703125" style="94" bestFit="1" customWidth="1"/>
    <col min="15" max="16384" width="9.140625" style="94"/>
  </cols>
  <sheetData>
    <row r="1" spans="1:14" s="93" customFormat="1" ht="24.75" customHeight="1" thickBot="1" x14ac:dyDescent="0.3">
      <c r="A1" s="91">
        <f ca="1">TODAY()</f>
        <v>44368</v>
      </c>
      <c r="B1" s="92"/>
      <c r="C1" s="92"/>
      <c r="D1" s="92"/>
      <c r="G1" s="92"/>
      <c r="H1" s="92"/>
      <c r="J1" s="92"/>
      <c r="K1" s="92"/>
      <c r="L1" s="92"/>
    </row>
    <row r="2" spans="1:14" s="90" customFormat="1" ht="16.5" customHeight="1" thickBot="1" x14ac:dyDescent="0.3">
      <c r="A2" s="97"/>
      <c r="B2" s="96"/>
      <c r="C2" s="139" t="s">
        <v>63</v>
      </c>
      <c r="D2" s="140"/>
      <c r="E2" s="140"/>
      <c r="F2" s="140"/>
      <c r="G2" s="140"/>
      <c r="H2" s="140"/>
      <c r="I2" s="140"/>
      <c r="J2" s="140"/>
      <c r="K2" s="141"/>
      <c r="L2" s="136" t="s">
        <v>64</v>
      </c>
      <c r="M2" s="137"/>
      <c r="N2" s="138"/>
    </row>
    <row r="3" spans="1:14" s="90" customFormat="1" ht="69" customHeight="1" thickBot="1" x14ac:dyDescent="0.3">
      <c r="A3" s="119" t="s">
        <v>97</v>
      </c>
      <c r="B3" s="111" t="s">
        <v>3</v>
      </c>
      <c r="C3" s="120" t="s">
        <v>4</v>
      </c>
      <c r="D3" s="121" t="s">
        <v>0</v>
      </c>
      <c r="E3" s="121" t="s">
        <v>1</v>
      </c>
      <c r="F3" s="121" t="s">
        <v>126</v>
      </c>
      <c r="G3" s="121" t="s">
        <v>174</v>
      </c>
      <c r="H3" s="121" t="s">
        <v>2</v>
      </c>
      <c r="I3" s="121" t="s">
        <v>161</v>
      </c>
      <c r="J3" s="121" t="s">
        <v>165</v>
      </c>
      <c r="K3" s="111" t="s">
        <v>159</v>
      </c>
      <c r="L3" s="120" t="s">
        <v>62</v>
      </c>
      <c r="M3" s="121" t="s">
        <v>104</v>
      </c>
      <c r="N3" s="111" t="s">
        <v>102</v>
      </c>
    </row>
    <row r="4" spans="1:14" s="43" customFormat="1" ht="190.5" customHeight="1" x14ac:dyDescent="0.25">
      <c r="A4" s="82" t="s">
        <v>277</v>
      </c>
      <c r="B4" s="87" t="s">
        <v>18</v>
      </c>
      <c r="C4" s="88" t="s">
        <v>19</v>
      </c>
      <c r="D4" s="112" t="s">
        <v>134</v>
      </c>
      <c r="E4" s="113" t="s">
        <v>267</v>
      </c>
      <c r="F4" s="75" t="s">
        <v>261</v>
      </c>
      <c r="G4" s="83" t="s">
        <v>175</v>
      </c>
      <c r="H4" s="114" t="s">
        <v>158</v>
      </c>
      <c r="I4" s="115" t="s">
        <v>162</v>
      </c>
      <c r="J4" s="116">
        <v>45014</v>
      </c>
      <c r="K4" s="117" t="s">
        <v>160</v>
      </c>
      <c r="L4" s="118">
        <v>42185</v>
      </c>
      <c r="M4" s="75" t="s">
        <v>109</v>
      </c>
      <c r="N4" s="89" t="s">
        <v>106</v>
      </c>
    </row>
    <row r="5" spans="1:14" s="73" customFormat="1" ht="90.75" thickBot="1" x14ac:dyDescent="0.3">
      <c r="A5" s="77" t="s">
        <v>68</v>
      </c>
      <c r="B5" s="10" t="s">
        <v>13</v>
      </c>
      <c r="C5" s="23" t="s">
        <v>7</v>
      </c>
      <c r="D5" s="108" t="s">
        <v>157</v>
      </c>
      <c r="E5" s="24" t="s">
        <v>166</v>
      </c>
      <c r="F5" s="101" t="s">
        <v>167</v>
      </c>
      <c r="G5" s="24" t="s">
        <v>178</v>
      </c>
      <c r="H5" s="24" t="s">
        <v>158</v>
      </c>
      <c r="I5" s="101" t="s">
        <v>168</v>
      </c>
      <c r="J5" s="104">
        <v>45671</v>
      </c>
      <c r="K5" s="105" t="s">
        <v>172</v>
      </c>
      <c r="L5" s="16">
        <v>42200</v>
      </c>
      <c r="M5" s="101" t="s">
        <v>99</v>
      </c>
      <c r="N5" s="110" t="s">
        <v>105</v>
      </c>
    </row>
    <row r="6" spans="1:14" s="73" customFormat="1" ht="118.5" customHeight="1" thickBot="1" x14ac:dyDescent="0.3">
      <c r="A6" s="78" t="s">
        <v>116</v>
      </c>
      <c r="B6" s="100" t="s">
        <v>56</v>
      </c>
      <c r="C6" s="23" t="s">
        <v>57</v>
      </c>
      <c r="D6" s="108" t="s">
        <v>58</v>
      </c>
      <c r="E6" s="24" t="s">
        <v>61</v>
      </c>
      <c r="F6" s="101" t="s">
        <v>59</v>
      </c>
      <c r="G6" s="24" t="s">
        <v>177</v>
      </c>
      <c r="H6" s="24" t="s">
        <v>37</v>
      </c>
      <c r="I6" s="101" t="s">
        <v>170</v>
      </c>
      <c r="J6" s="104">
        <v>44179</v>
      </c>
      <c r="K6" s="18" t="s">
        <v>159</v>
      </c>
      <c r="L6" s="23"/>
      <c r="M6" s="101"/>
      <c r="N6" s="110"/>
    </row>
    <row r="7" spans="1:14" s="43" customFormat="1" ht="134.25" customHeight="1" x14ac:dyDescent="0.25">
      <c r="A7" s="79" t="s">
        <v>277</v>
      </c>
      <c r="B7" s="85" t="s">
        <v>18</v>
      </c>
      <c r="C7" s="23" t="s">
        <v>19</v>
      </c>
      <c r="D7" s="108" t="s">
        <v>16</v>
      </c>
      <c r="E7" s="106" t="s">
        <v>267</v>
      </c>
      <c r="F7" s="101" t="s">
        <v>275</v>
      </c>
      <c r="G7" s="24" t="s">
        <v>176</v>
      </c>
      <c r="H7" s="102" t="s">
        <v>17</v>
      </c>
      <c r="I7" s="103" t="s">
        <v>170</v>
      </c>
      <c r="J7" s="104">
        <v>42985</v>
      </c>
      <c r="K7" s="105" t="s">
        <v>184</v>
      </c>
      <c r="L7" s="16">
        <v>42185</v>
      </c>
      <c r="M7" s="101" t="s">
        <v>109</v>
      </c>
      <c r="N7" s="110" t="s">
        <v>106</v>
      </c>
    </row>
    <row r="8" spans="1:14" s="73" customFormat="1" ht="60.75" thickBot="1" x14ac:dyDescent="0.3">
      <c r="A8" s="77" t="s">
        <v>66</v>
      </c>
      <c r="B8" s="10" t="s">
        <v>24</v>
      </c>
      <c r="C8" s="23" t="s">
        <v>25</v>
      </c>
      <c r="D8" s="108" t="s">
        <v>20</v>
      </c>
      <c r="E8" s="24" t="s">
        <v>21</v>
      </c>
      <c r="F8" s="101" t="s">
        <v>22</v>
      </c>
      <c r="G8" s="24" t="s">
        <v>177</v>
      </c>
      <c r="H8" s="24" t="s">
        <v>23</v>
      </c>
      <c r="I8" s="101" t="s">
        <v>163</v>
      </c>
      <c r="J8" s="104">
        <v>43908</v>
      </c>
      <c r="K8" s="105" t="s">
        <v>164</v>
      </c>
      <c r="L8" s="16">
        <v>42396</v>
      </c>
      <c r="M8" s="101"/>
      <c r="N8" s="110" t="s">
        <v>108</v>
      </c>
    </row>
    <row r="9" spans="1:14" s="73" customFormat="1" ht="105" customHeight="1" thickBot="1" x14ac:dyDescent="0.3">
      <c r="A9" s="80" t="s">
        <v>68</v>
      </c>
      <c r="B9" s="86" t="s">
        <v>13</v>
      </c>
      <c r="C9" s="23" t="s">
        <v>7</v>
      </c>
      <c r="D9" s="108" t="s">
        <v>11</v>
      </c>
      <c r="E9" s="24" t="s">
        <v>166</v>
      </c>
      <c r="F9" s="101" t="s">
        <v>262</v>
      </c>
      <c r="G9" s="24" t="s">
        <v>177</v>
      </c>
      <c r="H9" s="24" t="s">
        <v>12</v>
      </c>
      <c r="I9" s="101" t="s">
        <v>170</v>
      </c>
      <c r="J9" s="104">
        <v>43811</v>
      </c>
      <c r="K9" s="105" t="s">
        <v>164</v>
      </c>
      <c r="L9" s="16">
        <v>42200</v>
      </c>
      <c r="M9" s="101" t="s">
        <v>99</v>
      </c>
      <c r="N9" s="110" t="s">
        <v>105</v>
      </c>
    </row>
    <row r="10" spans="1:14" s="73" customFormat="1" ht="129.75" customHeight="1" thickBot="1" x14ac:dyDescent="0.3">
      <c r="A10" s="79" t="s">
        <v>69</v>
      </c>
      <c r="B10" s="85" t="s">
        <v>38</v>
      </c>
      <c r="C10" s="23" t="s">
        <v>39</v>
      </c>
      <c r="D10" s="108" t="s">
        <v>40</v>
      </c>
      <c r="E10" s="24" t="s">
        <v>111</v>
      </c>
      <c r="F10" s="101" t="s">
        <v>41</v>
      </c>
      <c r="G10" s="24" t="s">
        <v>177</v>
      </c>
      <c r="H10" s="24" t="s">
        <v>37</v>
      </c>
      <c r="I10" s="101" t="s">
        <v>163</v>
      </c>
      <c r="J10" s="104">
        <v>43377</v>
      </c>
      <c r="K10" s="105" t="s">
        <v>159</v>
      </c>
      <c r="L10" s="16">
        <v>42200</v>
      </c>
      <c r="M10" s="101" t="s">
        <v>100</v>
      </c>
      <c r="N10" s="110" t="s">
        <v>107</v>
      </c>
    </row>
    <row r="11" spans="1:14" s="43" customFormat="1" ht="120.75" thickBot="1" x14ac:dyDescent="0.3">
      <c r="A11" s="81" t="s">
        <v>73</v>
      </c>
      <c r="B11" s="84" t="s">
        <v>50</v>
      </c>
      <c r="C11" s="23" t="s">
        <v>51</v>
      </c>
      <c r="D11" s="108" t="s">
        <v>48</v>
      </c>
      <c r="E11" s="24" t="s">
        <v>60</v>
      </c>
      <c r="F11" s="101" t="s">
        <v>49</v>
      </c>
      <c r="G11" s="24"/>
      <c r="H11" s="24" t="s">
        <v>169</v>
      </c>
      <c r="I11" s="101" t="s">
        <v>170</v>
      </c>
      <c r="J11" s="104">
        <v>43746</v>
      </c>
      <c r="K11" s="18"/>
      <c r="L11" s="16">
        <v>41795</v>
      </c>
      <c r="M11" s="101" t="s">
        <v>98</v>
      </c>
      <c r="N11" s="110" t="s">
        <v>103</v>
      </c>
    </row>
    <row r="12" spans="1:14" s="43" customFormat="1" ht="118.5" customHeight="1" thickBot="1" x14ac:dyDescent="0.3">
      <c r="A12" s="81" t="s">
        <v>70</v>
      </c>
      <c r="B12" s="84" t="s">
        <v>38</v>
      </c>
      <c r="C12" s="23" t="s">
        <v>39</v>
      </c>
      <c r="D12" s="108" t="s">
        <v>35</v>
      </c>
      <c r="E12" s="24" t="s">
        <v>112</v>
      </c>
      <c r="F12" s="101" t="s">
        <v>36</v>
      </c>
      <c r="G12" s="24" t="s">
        <v>177</v>
      </c>
      <c r="H12" s="24" t="s">
        <v>37</v>
      </c>
      <c r="I12" s="101" t="s">
        <v>170</v>
      </c>
      <c r="J12" s="104">
        <v>43377</v>
      </c>
      <c r="K12" s="105" t="s">
        <v>159</v>
      </c>
      <c r="L12" s="16">
        <v>42251</v>
      </c>
      <c r="M12" s="101" t="s">
        <v>101</v>
      </c>
      <c r="N12" s="110" t="s">
        <v>107</v>
      </c>
    </row>
    <row r="13" spans="1:14" s="43" customFormat="1" ht="45.75" thickBot="1" x14ac:dyDescent="0.3">
      <c r="A13" s="81" t="s">
        <v>278</v>
      </c>
      <c r="B13" s="84" t="s">
        <v>10</v>
      </c>
      <c r="C13" s="23" t="s">
        <v>7</v>
      </c>
      <c r="D13" s="108" t="s">
        <v>8</v>
      </c>
      <c r="E13" s="24" t="s">
        <v>268</v>
      </c>
      <c r="F13" s="101" t="s">
        <v>263</v>
      </c>
      <c r="G13" s="24" t="s">
        <v>177</v>
      </c>
      <c r="H13" s="24" t="s">
        <v>9</v>
      </c>
      <c r="I13" s="101" t="s">
        <v>170</v>
      </c>
      <c r="J13" s="104">
        <v>43110</v>
      </c>
      <c r="K13" s="18" t="s">
        <v>159</v>
      </c>
      <c r="L13" s="23"/>
      <c r="M13" s="101"/>
      <c r="N13" s="110"/>
    </row>
    <row r="14" spans="1:14" s="74" customFormat="1" ht="176.25" customHeight="1" thickBot="1" x14ac:dyDescent="0.3">
      <c r="A14" s="80" t="s">
        <v>67</v>
      </c>
      <c r="B14" s="86" t="s">
        <v>30</v>
      </c>
      <c r="C14" s="23" t="s">
        <v>31</v>
      </c>
      <c r="D14" s="108" t="s">
        <v>28</v>
      </c>
      <c r="E14" s="24" t="s">
        <v>269</v>
      </c>
      <c r="F14" s="101" t="s">
        <v>29</v>
      </c>
      <c r="G14" s="24" t="s">
        <v>177</v>
      </c>
      <c r="H14" s="24" t="s">
        <v>183</v>
      </c>
      <c r="I14" s="101" t="s">
        <v>171</v>
      </c>
      <c r="J14" s="24"/>
      <c r="K14" s="18" t="s">
        <v>159</v>
      </c>
      <c r="L14" s="16"/>
      <c r="M14" s="101"/>
      <c r="N14" s="110"/>
    </row>
    <row r="15" spans="1:14" s="43" customFormat="1" ht="45.75" thickBot="1" x14ac:dyDescent="0.3">
      <c r="A15" s="81" t="s">
        <v>243</v>
      </c>
      <c r="B15" s="84" t="s">
        <v>96</v>
      </c>
      <c r="C15" s="23" t="s">
        <v>7</v>
      </c>
      <c r="D15" s="108" t="s">
        <v>5</v>
      </c>
      <c r="E15" s="24" t="s">
        <v>270</v>
      </c>
      <c r="F15" s="101" t="s">
        <v>264</v>
      </c>
      <c r="G15" s="24" t="s">
        <v>177</v>
      </c>
      <c r="H15" s="24" t="s">
        <v>6</v>
      </c>
      <c r="I15" s="101" t="s">
        <v>173</v>
      </c>
      <c r="J15" s="104">
        <v>43399</v>
      </c>
      <c r="K15" s="18" t="s">
        <v>159</v>
      </c>
      <c r="L15" s="23"/>
      <c r="M15" s="101"/>
      <c r="N15" s="110"/>
    </row>
    <row r="16" spans="1:14" s="43" customFormat="1" ht="45.75" thickBot="1" x14ac:dyDescent="0.3">
      <c r="A16" s="81" t="s">
        <v>278</v>
      </c>
      <c r="B16" s="84" t="s">
        <v>10</v>
      </c>
      <c r="C16" s="23" t="s">
        <v>7</v>
      </c>
      <c r="D16" s="108" t="s">
        <v>110</v>
      </c>
      <c r="E16" s="24" t="s">
        <v>271</v>
      </c>
      <c r="F16" s="101" t="s">
        <v>265</v>
      </c>
      <c r="G16" s="24" t="s">
        <v>177</v>
      </c>
      <c r="H16" s="24" t="s">
        <v>6</v>
      </c>
      <c r="I16" s="101" t="s">
        <v>173</v>
      </c>
      <c r="J16" s="104">
        <v>42468</v>
      </c>
      <c r="K16" s="18" t="s">
        <v>159</v>
      </c>
      <c r="L16" s="23"/>
      <c r="M16" s="101"/>
      <c r="N16" s="110"/>
    </row>
    <row r="17" spans="1:14" s="43" customFormat="1" ht="105" customHeight="1" thickBot="1" x14ac:dyDescent="0.3">
      <c r="A17" s="81" t="s">
        <v>71</v>
      </c>
      <c r="B17" s="84" t="s">
        <v>15</v>
      </c>
      <c r="C17" s="23" t="s">
        <v>7</v>
      </c>
      <c r="D17" s="108" t="s">
        <v>14</v>
      </c>
      <c r="E17" s="24" t="s">
        <v>272</v>
      </c>
      <c r="F17" s="101" t="s">
        <v>266</v>
      </c>
      <c r="G17" s="24" t="s">
        <v>177</v>
      </c>
      <c r="H17" s="24" t="s">
        <v>12</v>
      </c>
      <c r="I17" s="101" t="s">
        <v>173</v>
      </c>
      <c r="J17" s="104">
        <v>42552</v>
      </c>
      <c r="K17" s="18" t="s">
        <v>159</v>
      </c>
      <c r="L17" s="23"/>
      <c r="M17" s="101"/>
      <c r="N17" s="110"/>
    </row>
    <row r="18" spans="1:14" s="43" customFormat="1" ht="161.25" customHeight="1" thickBot="1" x14ac:dyDescent="0.3">
      <c r="A18" s="81" t="s">
        <v>245</v>
      </c>
      <c r="B18" s="84" t="s">
        <v>10</v>
      </c>
      <c r="C18" s="23" t="s">
        <v>25</v>
      </c>
      <c r="D18" s="108" t="s">
        <v>26</v>
      </c>
      <c r="E18" s="24" t="s">
        <v>273</v>
      </c>
      <c r="F18" s="101" t="s">
        <v>27</v>
      </c>
      <c r="G18" s="24" t="s">
        <v>177</v>
      </c>
      <c r="H18" s="24" t="s">
        <v>23</v>
      </c>
      <c r="I18" s="101" t="s">
        <v>173</v>
      </c>
      <c r="J18" s="104">
        <v>42570</v>
      </c>
      <c r="K18" s="105" t="s">
        <v>160</v>
      </c>
      <c r="L18" s="23"/>
      <c r="M18" s="101"/>
      <c r="N18" s="110"/>
    </row>
    <row r="19" spans="1:14" s="73" customFormat="1" ht="117.75" customHeight="1" thickBot="1" x14ac:dyDescent="0.3">
      <c r="A19" s="81" t="s">
        <v>279</v>
      </c>
      <c r="B19" s="84" t="s">
        <v>30</v>
      </c>
      <c r="C19" s="23" t="s">
        <v>31</v>
      </c>
      <c r="D19" s="108" t="s">
        <v>32</v>
      </c>
      <c r="E19" s="24" t="s">
        <v>274</v>
      </c>
      <c r="F19" s="101" t="s">
        <v>33</v>
      </c>
      <c r="G19" s="24" t="s">
        <v>177</v>
      </c>
      <c r="H19" s="24" t="s">
        <v>34</v>
      </c>
      <c r="I19" s="101" t="s">
        <v>173</v>
      </c>
      <c r="J19" s="104">
        <v>41557</v>
      </c>
      <c r="K19" s="18" t="s">
        <v>159</v>
      </c>
      <c r="L19" s="23"/>
      <c r="M19" s="101"/>
      <c r="N19" s="110"/>
    </row>
    <row r="20" spans="1:14" s="73" customFormat="1" ht="153" customHeight="1" thickBot="1" x14ac:dyDescent="0.3">
      <c r="A20" s="81" t="s">
        <v>70</v>
      </c>
      <c r="B20" s="84" t="s">
        <v>95</v>
      </c>
      <c r="C20" s="23" t="s">
        <v>39</v>
      </c>
      <c r="D20" s="108" t="s">
        <v>42</v>
      </c>
      <c r="E20" s="24" t="s">
        <v>113</v>
      </c>
      <c r="F20" s="101" t="s">
        <v>43</v>
      </c>
      <c r="G20" s="24" t="s">
        <v>177</v>
      </c>
      <c r="H20" s="24" t="s">
        <v>37</v>
      </c>
      <c r="I20" s="101" t="s">
        <v>163</v>
      </c>
      <c r="J20" s="104">
        <v>43377</v>
      </c>
      <c r="K20" s="18" t="s">
        <v>159</v>
      </c>
      <c r="L20" s="23"/>
      <c r="M20" s="101"/>
      <c r="N20" s="110"/>
    </row>
    <row r="21" spans="1:14" s="73" customFormat="1" ht="110.25" customHeight="1" x14ac:dyDescent="0.25">
      <c r="A21" s="76" t="s">
        <v>69</v>
      </c>
      <c r="B21" s="7" t="s">
        <v>95</v>
      </c>
      <c r="C21" s="23" t="s">
        <v>39</v>
      </c>
      <c r="D21" s="108" t="s">
        <v>44</v>
      </c>
      <c r="E21" s="24" t="s">
        <v>45</v>
      </c>
      <c r="F21" s="101" t="s">
        <v>46</v>
      </c>
      <c r="G21" s="24" t="s">
        <v>177</v>
      </c>
      <c r="H21" s="24" t="s">
        <v>47</v>
      </c>
      <c r="I21" s="101" t="s">
        <v>173</v>
      </c>
      <c r="J21" s="104">
        <v>42664</v>
      </c>
      <c r="K21" s="18" t="s">
        <v>159</v>
      </c>
      <c r="L21" s="23"/>
      <c r="M21" s="101"/>
      <c r="N21" s="110"/>
    </row>
    <row r="22" spans="1:14" s="73" customFormat="1" ht="110.25" customHeight="1" thickBot="1" x14ac:dyDescent="0.3">
      <c r="A22" s="77" t="s">
        <v>69</v>
      </c>
      <c r="B22" s="10" t="s">
        <v>95</v>
      </c>
      <c r="C22" s="23" t="s">
        <v>39</v>
      </c>
      <c r="D22" s="108" t="s">
        <v>179</v>
      </c>
      <c r="E22" s="24" t="s">
        <v>45</v>
      </c>
      <c r="F22" s="101" t="s">
        <v>46</v>
      </c>
      <c r="G22" s="24" t="s">
        <v>180</v>
      </c>
      <c r="H22" s="24" t="s">
        <v>181</v>
      </c>
      <c r="I22" s="101" t="s">
        <v>173</v>
      </c>
      <c r="J22" s="104">
        <v>42922</v>
      </c>
      <c r="K22" s="105" t="s">
        <v>182</v>
      </c>
      <c r="L22" s="23"/>
      <c r="M22" s="101"/>
      <c r="N22" s="110"/>
    </row>
    <row r="23" spans="1:14" s="73" customFormat="1" ht="123" customHeight="1" thickBot="1" x14ac:dyDescent="0.3">
      <c r="A23" s="98" t="s">
        <v>116</v>
      </c>
      <c r="B23" s="99" t="s">
        <v>56</v>
      </c>
      <c r="C23" s="8" t="s">
        <v>57</v>
      </c>
      <c r="D23" s="109" t="s">
        <v>52</v>
      </c>
      <c r="E23" s="9" t="s">
        <v>53</v>
      </c>
      <c r="F23" s="26" t="s">
        <v>54</v>
      </c>
      <c r="G23" s="9" t="s">
        <v>177</v>
      </c>
      <c r="H23" s="9" t="s">
        <v>55</v>
      </c>
      <c r="I23" s="26" t="s">
        <v>170</v>
      </c>
      <c r="J23" s="107">
        <v>43132</v>
      </c>
      <c r="K23" s="21" t="s">
        <v>159</v>
      </c>
      <c r="L23" s="8"/>
      <c r="M23" s="26"/>
      <c r="N23" s="27"/>
    </row>
  </sheetData>
  <mergeCells count="2">
    <mergeCell ref="L2:N2"/>
    <mergeCell ref="C2:K2"/>
  </mergeCells>
  <pageMargins left="0.7" right="0.7" top="0.75" bottom="0.75" header="0.3" footer="0.3"/>
  <pageSetup paperSize="8" scale="47" orientation="portrait" r:id="rId1"/>
</worksheet>
</file>

<file path=customXML/_rels/item7.xml.rels>&#65279;<?xml version="1.0" encoding="utf-8"?><Relationships xmlns="http://schemas.openxmlformats.org/package/2006/relationships"><Relationship Type="http://schemas.openxmlformats.org/officeDocument/2006/relationships/customXmlProps" Target="/customXML/itemProps7.xml" Id="Rd3c4172d526e4b2384ade4b889302c76" /></Relationships>
</file>

<file path=customXML/item7.xml><?xml version="1.0" encoding="utf-8"?>
<metadata xmlns="http://www.objective.com/ecm/document/metadata/FF3C5B18883D4E21973B57C2EEED7FD1" version="1.0.0">
  <systemFields>
    <field name="Objective-Id">
      <value order="0">A35177765</value>
    </field>
    <field name="Objective-Title">
      <value order="0">Planning  and PEDL Tracker Oil and Gas_2021 ENGLISH TO PUBLISH</value>
    </field>
    <field name="Objective-Description">
      <value order="0"/>
    </field>
    <field name="Objective-CreationStamp">
      <value order="0">2021-06-21T08:51:03Z</value>
    </field>
    <field name="Objective-IsApproved">
      <value order="0">false</value>
    </field>
    <field name="Objective-IsPublished">
      <value order="0">true</value>
    </field>
    <field name="Objective-DatePublished">
      <value order="0">2021-06-21T12:18:19Z</value>
    </field>
    <field name="Objective-ModificationStamp">
      <value order="0">2021-06-21T12:18:19Z</value>
    </field>
    <field name="Objective-Owner">
      <value order="0">Griffiths, Richard (ESNR-Strategy-Decarbonisation and Energy)</value>
    </field>
    <field name="Objective-Path">
      <value order="0">Objective Global Folder:Business File Plan:Economy, Skills &amp; Natural Resources (ESNR):Economy, Skills &amp; Natural Resources (ESNR) - ERA - Decarbonisation &amp; Energy:1 - Save:Fossil Fuels:Oil &amp; Gas Project Board:Decarbonisation &amp; Energy Division - Oil &amp; Gas - PEDL Administration - 2020-2021 :1.0 PEDL Onshore Wales Licence Documents TO PUBLISH EITI</value>
    </field>
    <field name="Objective-Parent">
      <value order="0">1.0 PEDL Onshore Wales Licence Documents TO PUBLISH EITI</value>
    </field>
    <field name="Objective-State">
      <value order="0">Published</value>
    </field>
    <field name="Objective-VersionId">
      <value order="0">vA69271767</value>
    </field>
    <field name="Objective-Version">
      <value order="0">3.0</value>
    </field>
    <field name="Objective-VersionNumber">
      <value order="0">4</value>
    </field>
    <field name="Objective-VersionComment">
      <value order="0"/>
    </field>
    <field name="Objective-FileNumber">
      <value order="0">qA1443738</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7.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e56660-2c31-41ef-bc00-23e72f632f2a">ADVI-295-597</_dlc_DocId>
    <_dlc_DocIdUrl xmlns="9be56660-2c31-41ef-bc00-23e72f632f2a">
      <Url>https://cyfoethnaturiolcymru.sharepoint.com/teams/advice/ergy/oogs/_layouts/15/DocIdRedir.aspx?ID=ADVI-295-597</Url>
      <Description>ADVI-295-597</Description>
    </_dlc_DocIdUrl>
  </documentManagement>
</p:propertie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4.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18A5B6D0F1475E438B86F972CDFB5C72" ma:contentTypeVersion="65" ma:contentTypeDescription="" ma:contentTypeScope="" ma:versionID="2e31b8d178be89cf4b2ecacff798772c">
  <xsd:schema xmlns:xsd="http://www.w3.org/2001/XMLSchema" xmlns:xs="http://www.w3.org/2001/XMLSchema" xmlns:p="http://schemas.microsoft.com/office/2006/metadata/properties" xmlns:ns2="9be56660-2c31-41ef-bc00-23e72f632f2a" targetNamespace="http://schemas.microsoft.com/office/2006/metadata/properties" ma:root="true" ma:fieldsID="fad5621eca9005155c0768d2b344999b"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77BE62-E909-4AF9-9D90-05774D5E1641}">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9be56660-2c31-41ef-bc00-23e72f632f2a"/>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956EB0E-792D-456A-B0D7-2924A8C5ECEF}">
  <ds:schemaRefs>
    <ds:schemaRef ds:uri="Microsoft.SharePoint.Taxonomy.ContentTypeSync"/>
  </ds:schemaRefs>
</ds:datastoreItem>
</file>

<file path=customXml/itemProps4.xml><?xml version="1.0" encoding="utf-8"?>
<ds:datastoreItem xmlns:ds="http://schemas.openxmlformats.org/officeDocument/2006/customXml" ds:itemID="{42F0471E-DB90-4D0C-93B8-6E9DF1C66E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5F6D04F-B752-48E6-99BB-5DA418E8A9A2}">
  <ds:schemaRefs>
    <ds:schemaRef ds:uri="http://schemas.microsoft.com/sharepoint/events"/>
  </ds:schemaRefs>
</ds:datastoreItem>
</file>

<file path=customXml/itemProps6.xml><?xml version="1.0" encoding="utf-8"?>
<ds:datastoreItem xmlns:ds="http://schemas.openxmlformats.org/officeDocument/2006/customXml" ds:itemID="{82488653-19B5-4A40-AAA3-FFEF644DC1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PEDL Original Status</vt:lpstr>
      <vt:lpstr>PEDL Changes June 2016 WALES </vt:lpstr>
      <vt:lpstr>Plan and Permit Status</vt:lpstr>
      <vt:lpstr>'Plan and Permit Status'!_GoBack</vt:lpstr>
      <vt:lpstr>'PEDL Changes June 2016 WALES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griffithsr011</cp:lastModifiedBy>
  <cp:lastPrinted>2018-08-22T08:56:44Z</cp:lastPrinted>
  <dcterms:created xsi:type="dcterms:W3CDTF">2015-08-06T11:59:59Z</dcterms:created>
  <dcterms:modified xsi:type="dcterms:W3CDTF">2021-06-21T12:17:39Z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0x01010067EB80C5FE939D4A9B3D8BA62129B7F5010018A5B6D0F1475E438B86F972CDFB5C72</vt:lpwstr>
  </property>
  <property fmtid="{D5CDD505-2E9C-101B-9397-08002B2CF9AE}" pid="3" name="_dlc_DocIdItemGuid">
    <vt:lpwstr>b81fd5c6-1e80-42b2-84d7-42660064aa2c</vt:lpwstr>
  </property>
  <property fmtid="{D5CDD505-2E9C-101B-9397-08002B2CF9AE}" pid="4" name="Objective-Id">
    <vt:lpwstr>A35177765</vt:lpwstr>
  </property>
  <property fmtid="{D5CDD505-2E9C-101B-9397-08002B2CF9AE}" pid="5" name="Objective-Title">
    <vt:lpwstr>Planning  and PEDL Tracker Oil and Gas_2021 ENGLISH TO PUBLISH</vt:lpwstr>
  </property>
  <property fmtid="{D5CDD505-2E9C-101B-9397-08002B2CF9AE}" pid="6" name="Objective-Comment">
    <vt:lpwstr/>
  </property>
  <property fmtid="{D5CDD505-2E9C-101B-9397-08002B2CF9AE}" pid="7" name="Objective-CreationStamp">
    <vt:filetime>2021-06-21T08:51:03Z</vt:filetime>
  </property>
  <property fmtid="{D5CDD505-2E9C-101B-9397-08002B2CF9AE}" pid="8" name="Objective-IsApproved">
    <vt:bool>false</vt:bool>
  </property>
  <property fmtid="{D5CDD505-2E9C-101B-9397-08002B2CF9AE}" pid="9" name="Objective-IsPublished">
    <vt:bool>true</vt:bool>
  </property>
  <property fmtid="{D5CDD505-2E9C-101B-9397-08002B2CF9AE}" pid="10" name="Objective-DatePublished">
    <vt:filetime>2021-06-21T12:18:19Z</vt:filetime>
  </property>
  <property fmtid="{D5CDD505-2E9C-101B-9397-08002B2CF9AE}" pid="11" name="Objective-ModificationStamp">
    <vt:filetime>2021-06-21T12:18:19Z</vt:filetime>
  </property>
  <property fmtid="{D5CDD505-2E9C-101B-9397-08002B2CF9AE}" pid="12" name="Objective-Owner">
    <vt:lpwstr>Griffiths, Richard (ESNR-Strategy-Decarbonisation and Energy)</vt:lpwstr>
  </property>
  <property fmtid="{D5CDD505-2E9C-101B-9397-08002B2CF9AE}" pid="13" name="Objective-Path">
    <vt:lpwstr>Objective Global Folder:Business File Plan:Economy, Skills &amp; Natural Resources (ESNR):Economy, Skills &amp; Natural Resources (ESNR) - ERA - Decarbonisation &amp; Energy:1 - Save:Fossil Fuels:Oil &amp; Gas Project Board:Decarbonisation &amp; Energy Division - Oil &amp; Gas - PEDL Administration - 2020-2021 :1.0 PEDL Onshore Wales Licence Documents TO PUBLISH EITI</vt:lpwstr>
  </property>
  <property fmtid="{D5CDD505-2E9C-101B-9397-08002B2CF9AE}" pid="14" name="Objective-Parent">
    <vt:lpwstr>1.0 PEDL Onshore Wales Licence Documents TO PUBLISH EITI</vt:lpwstr>
  </property>
  <property fmtid="{D5CDD505-2E9C-101B-9397-08002B2CF9AE}" pid="15" name="Objective-State">
    <vt:lpwstr>Published</vt:lpwstr>
  </property>
  <property fmtid="{D5CDD505-2E9C-101B-9397-08002B2CF9AE}" pid="16" name="Objective-Version">
    <vt:lpwstr>3.0</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qA1443738</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Language [system]">
    <vt:lpwstr>English (eng)</vt:lpwstr>
  </property>
  <property fmtid="{D5CDD505-2E9C-101B-9397-08002B2CF9AE}" pid="23" name="Objective-Date Acquired [system]">
    <vt:lpwstr/>
  </property>
  <property fmtid="{D5CDD505-2E9C-101B-9397-08002B2CF9AE}" pid="24" name="Objective-What to Keep [system]">
    <vt:lpwstr>No</vt:lpwstr>
  </property>
  <property fmtid="{D5CDD505-2E9C-101B-9397-08002B2CF9AE}" pid="25" name="Objective-Official Translation [system]">
    <vt:lpwstr/>
  </property>
  <property fmtid="{D5CDD505-2E9C-101B-9397-08002B2CF9AE}" pid="26" name="Objective-Connect Creator [system]">
    <vt:lpwstr/>
  </property>
  <property fmtid="{D5CDD505-2E9C-101B-9397-08002B2CF9AE}" pid="27" name="Objective-Description">
    <vt:lpwstr/>
  </property>
  <property fmtid="{D5CDD505-2E9C-101B-9397-08002B2CF9AE}" pid="28" name="Objective-VersionId">
    <vt:lpwstr>vA69271767</vt:lpwstr>
  </property>
  <property fmtid="{D5CDD505-2E9C-101B-9397-08002B2CF9AE}" pid="29" name="Objective-Language">
    <vt:lpwstr>English (eng)</vt:lpwstr>
  </property>
  <property fmtid="{D5CDD505-2E9C-101B-9397-08002B2CF9AE}" pid="30" name="Objective-Date Acquired">
    <vt:lpwstr/>
  </property>
  <property fmtid="{D5CDD505-2E9C-101B-9397-08002B2CF9AE}" pid="31" name="Objective-What to Keep">
    <vt:lpwstr>No</vt:lpwstr>
  </property>
  <property fmtid="{D5CDD505-2E9C-101B-9397-08002B2CF9AE}" pid="32" name="Objective-Official Translation">
    <vt:lpwstr/>
  </property>
  <property fmtid="{D5CDD505-2E9C-101B-9397-08002B2CF9AE}" pid="33" name="Objective-Connect Creator">
    <vt:lpwstr/>
  </property>
</Properties>
</file>