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statshare\ChildrenandFamiliesData\RDRP\Out of Court Disposal\"/>
    </mc:Choice>
  </mc:AlternateContent>
  <xr:revisionPtr revIDLastSave="0" documentId="13_ncr:1_{27BEC2A5-90DE-4452-BCAE-7AA571854AA5}" xr6:coauthVersionLast="47" xr6:coauthVersionMax="47" xr10:uidLastSave="{00000000-0000-0000-0000-000000000000}"/>
  <workbookProtection workbookAlgorithmName="SHA-512" workbookHashValue="OLBkFKn7zgcQw9jq0Y99dKMa2lBzzYcITdA5VcGZGf+itGCXxH1UEi3YqLosYTHJvw+zYF1wO3ZoLcs+FAKvNw==" workbookSaltValue="Bl1EBgZPPQgz5EcBUdYzpw==" workbookSpinCount="100000" lockStructure="1"/>
  <bookViews>
    <workbookView xWindow="-110" yWindow="-110" windowWidth="19420" windowHeight="10420" tabRatio="865" xr2:uid="{00000000-000D-0000-FFFF-FFFF00000000}"/>
  </bookViews>
  <sheets>
    <sheet name="Home" sheetId="3" r:id="rId1"/>
    <sheet name="Data Collection Guidance" sheetId="12" r:id="rId2"/>
    <sheet name="Metrics Guidance" sheetId="7" r:id="rId3"/>
    <sheet name="Interventions" sheetId="5" r:id="rId4"/>
    <sheet name="Grant reporting" sheetId="10" r:id="rId5"/>
    <sheet name="Target" sheetId="11" r:id="rId6"/>
    <sheet name="Text" sheetId="9" state="hidden" r:id="rId7"/>
    <sheet name="Control" sheetId="2" state="hidden" r:id="rId8"/>
  </sheets>
  <definedNames>
    <definedName name="_xlnm.Print_Area" localSheetId="4">'Grant reporting'!$D$4:$F$13</definedName>
    <definedName name="_xlnm.Print_Area" localSheetId="3">Interventions!$E$4:$U$17</definedName>
    <definedName name="_xlnm.Print_Area" localSheetId="5">Target!$D$4:$F$8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5" l="1"/>
  <c r="F19" i="5"/>
  <c r="F16" i="5"/>
  <c r="E15" i="7"/>
  <c r="D15" i="7"/>
  <c r="E14" i="7"/>
  <c r="D14" i="7"/>
  <c r="E12" i="7"/>
  <c r="D12" i="7"/>
  <c r="C144" i="9"/>
  <c r="C145" i="9"/>
  <c r="C146" i="9"/>
  <c r="C147" i="9"/>
  <c r="C148" i="9"/>
  <c r="C149" i="9"/>
  <c r="H20" i="5"/>
  <c r="H19" i="5"/>
  <c r="H16" i="5"/>
  <c r="C70" i="9"/>
  <c r="E19" i="7" s="1"/>
  <c r="C50" i="9" l="1"/>
  <c r="E11" i="10" s="1"/>
  <c r="G10" i="11"/>
  <c r="G13" i="10"/>
  <c r="G15" i="10"/>
  <c r="G9" i="11"/>
  <c r="O17" i="3"/>
  <c r="C142" i="9"/>
  <c r="D1" i="2" s="1"/>
  <c r="C143" i="9"/>
  <c r="D2" i="2" s="1"/>
  <c r="C141" i="9"/>
  <c r="E10" i="11" s="1"/>
  <c r="D19" i="7" l="1"/>
  <c r="C140" i="9"/>
  <c r="E9" i="11" s="1"/>
  <c r="E1" i="2"/>
  <c r="E2" i="2"/>
  <c r="C32" i="9" l="1"/>
  <c r="K7" i="5" s="1"/>
  <c r="C33" i="9"/>
  <c r="O7" i="5" s="1"/>
  <c r="C34" i="9"/>
  <c r="R7" i="5" s="1"/>
  <c r="C122" i="9"/>
  <c r="C33" i="12" s="1"/>
  <c r="C123" i="9"/>
  <c r="C124" i="9"/>
  <c r="C125" i="9"/>
  <c r="C37" i="12" s="1"/>
  <c r="C126" i="9"/>
  <c r="C38" i="12" s="1"/>
  <c r="C127" i="9"/>
  <c r="C39" i="12" s="1"/>
  <c r="C97" i="9"/>
  <c r="C6" i="12" s="1"/>
  <c r="C98" i="9"/>
  <c r="C99" i="9"/>
  <c r="C8" i="12" s="1"/>
  <c r="C100" i="9"/>
  <c r="C9" i="12" s="1"/>
  <c r="C101" i="9"/>
  <c r="C10" i="12" s="1"/>
  <c r="C102" i="9"/>
  <c r="C11" i="12" s="1"/>
  <c r="C103" i="9"/>
  <c r="C12" i="12" s="1"/>
  <c r="C104" i="9"/>
  <c r="C105" i="9"/>
  <c r="C14" i="12" s="1"/>
  <c r="C106" i="9"/>
  <c r="C15" i="12" s="1"/>
  <c r="C107" i="9"/>
  <c r="C16" i="12" s="1"/>
  <c r="C108" i="9"/>
  <c r="C17" i="12" s="1"/>
  <c r="C109" i="9"/>
  <c r="C110" i="9"/>
  <c r="C19" i="12" s="1"/>
  <c r="C111" i="9"/>
  <c r="C20" i="12" s="1"/>
  <c r="C112" i="9"/>
  <c r="C21" i="12" s="1"/>
  <c r="C113" i="9"/>
  <c r="C22" i="12" s="1"/>
  <c r="C114" i="9"/>
  <c r="C23" i="12" s="1"/>
  <c r="C115" i="9"/>
  <c r="C116" i="9"/>
  <c r="C25" i="12" s="1"/>
  <c r="C117" i="9"/>
  <c r="C26" i="12" s="1"/>
  <c r="C118" i="9"/>
  <c r="C27" i="12" s="1"/>
  <c r="C119" i="9"/>
  <c r="C120" i="9"/>
  <c r="C29" i="12" s="1"/>
  <c r="C121" i="9"/>
  <c r="C30" i="12" s="1"/>
  <c r="C128" i="9"/>
  <c r="C42" i="12" s="1"/>
  <c r="C129" i="9"/>
  <c r="C130" i="9"/>
  <c r="C131" i="9"/>
  <c r="C46" i="12" s="1"/>
  <c r="C132" i="9"/>
  <c r="C47" i="12" s="1"/>
  <c r="C133" i="9"/>
  <c r="C48" i="12" s="1"/>
  <c r="C134" i="9"/>
  <c r="C49" i="12" s="1"/>
  <c r="C135" i="9"/>
  <c r="C50" i="12" s="1"/>
  <c r="C136" i="9"/>
  <c r="C51" i="12" s="1"/>
  <c r="C137" i="9"/>
  <c r="C52" i="12" s="1"/>
  <c r="C138" i="9"/>
  <c r="C53" i="12" s="1"/>
  <c r="C139" i="9"/>
  <c r="C54" i="12" s="1"/>
  <c r="C94" i="9"/>
  <c r="C3" i="12" s="1"/>
  <c r="C95" i="9"/>
  <c r="C4" i="12" s="1"/>
  <c r="C96" i="9"/>
  <c r="C5" i="12" s="1"/>
  <c r="C18" i="12" l="1"/>
  <c r="K8" i="5"/>
  <c r="C44" i="12"/>
  <c r="S8" i="5"/>
  <c r="C35" i="12"/>
  <c r="P8" i="5"/>
  <c r="C24" i="12"/>
  <c r="L8" i="5"/>
  <c r="C7" i="12"/>
  <c r="I8" i="5"/>
  <c r="C28" i="12"/>
  <c r="M8" i="5"/>
  <c r="C34" i="12"/>
  <c r="O8" i="5"/>
  <c r="C43" i="12"/>
  <c r="R8" i="5"/>
  <c r="C13" i="12"/>
  <c r="J8" i="5"/>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I7" i="5" s="1"/>
  <c r="C31" i="9"/>
  <c r="G8" i="5" s="1"/>
  <c r="C35" i="9"/>
  <c r="C36" i="9"/>
  <c r="C37" i="9"/>
  <c r="C38" i="9"/>
  <c r="C39" i="9"/>
  <c r="C40" i="9"/>
  <c r="C41" i="9"/>
  <c r="C42" i="9"/>
  <c r="C43" i="9"/>
  <c r="C44" i="9"/>
  <c r="D17" i="7" s="1"/>
  <c r="C45" i="9"/>
  <c r="C46" i="9"/>
  <c r="C47" i="9"/>
  <c r="C48" i="9"/>
  <c r="C49" i="9"/>
  <c r="C51" i="9"/>
  <c r="C52" i="9"/>
  <c r="D20" i="7" s="1"/>
  <c r="C53" i="9"/>
  <c r="C54" i="9"/>
  <c r="D21" i="7" s="1"/>
  <c r="C55" i="9"/>
  <c r="C56" i="9"/>
  <c r="C57" i="9"/>
  <c r="C58" i="9"/>
  <c r="C59" i="9"/>
  <c r="C60" i="9"/>
  <c r="C61" i="9"/>
  <c r="C62" i="9"/>
  <c r="C63" i="9"/>
  <c r="C64" i="9"/>
  <c r="C65" i="9"/>
  <c r="C66" i="9"/>
  <c r="C67" i="9"/>
  <c r="C68" i="9"/>
  <c r="C69" i="9"/>
  <c r="E18" i="7" s="1"/>
  <c r="C71" i="9"/>
  <c r="C72" i="9"/>
  <c r="C73" i="9"/>
  <c r="C74" i="9"/>
  <c r="C75" i="9"/>
  <c r="C76" i="9"/>
  <c r="C77" i="9"/>
  <c r="C78" i="9"/>
  <c r="C79" i="9"/>
  <c r="C80" i="9"/>
  <c r="C81" i="9"/>
  <c r="C82" i="9"/>
  <c r="C83" i="9"/>
  <c r="C84" i="9"/>
  <c r="C85" i="9"/>
  <c r="C86" i="9"/>
  <c r="E4" i="11" s="1"/>
  <c r="C87" i="9"/>
  <c r="F7" i="11" s="1"/>
  <c r="C88" i="9"/>
  <c r="C89" i="9"/>
  <c r="C90" i="9"/>
  <c r="C91" i="9"/>
  <c r="C92" i="9"/>
  <c r="C93" i="9"/>
  <c r="H17" i="5" l="1"/>
  <c r="H15" i="5"/>
  <c r="H12" i="5"/>
  <c r="H9" i="5"/>
  <c r="H10" i="5"/>
  <c r="H11" i="5"/>
  <c r="H13" i="5"/>
  <c r="G10" i="10"/>
  <c r="G9" i="10"/>
  <c r="D18" i="7"/>
  <c r="E10" i="10"/>
  <c r="C26" i="3"/>
  <c r="E3" i="11"/>
  <c r="C10" i="3" l="1"/>
  <c r="F7" i="10"/>
  <c r="D16" i="7" s="1"/>
  <c r="E15" i="10"/>
  <c r="E12" i="10"/>
  <c r="E13" i="10"/>
  <c r="E14" i="10"/>
  <c r="E21" i="7" l="1"/>
  <c r="E20" i="7"/>
  <c r="E8" i="7"/>
  <c r="C8" i="7"/>
  <c r="C9" i="7"/>
  <c r="C10" i="7"/>
  <c r="C11" i="7"/>
  <c r="C13" i="7"/>
  <c r="F11" i="5"/>
  <c r="D8" i="7" l="1"/>
  <c r="C17" i="7" l="1"/>
  <c r="C7" i="7"/>
  <c r="C6" i="7"/>
  <c r="O21" i="3"/>
  <c r="U7" i="5" l="1"/>
  <c r="I7" i="10" s="1"/>
  <c r="E3" i="10"/>
  <c r="V7" i="5" l="1"/>
  <c r="C185" i="9" l="1"/>
  <c r="C17" i="3" s="1"/>
  <c r="F3" i="5" l="1"/>
  <c r="C186" i="9" l="1"/>
  <c r="Q7" i="3" s="1"/>
  <c r="C187" i="9"/>
  <c r="Q8" i="3" s="1"/>
  <c r="C188" i="9"/>
  <c r="Q9" i="3" s="1"/>
  <c r="C189" i="9"/>
  <c r="Q10" i="3" s="1"/>
  <c r="C190" i="9"/>
  <c r="Q11" i="3" s="1"/>
  <c r="C191" i="9"/>
  <c r="Q12" i="3" s="1"/>
  <c r="C192" i="9"/>
  <c r="Q13" i="3" s="1"/>
  <c r="C193" i="9"/>
  <c r="Q14" i="3" s="1"/>
  <c r="C194" i="9"/>
  <c r="Q15" i="3" s="1"/>
  <c r="C195" i="9"/>
  <c r="Q16" i="3" s="1"/>
  <c r="C196" i="9"/>
  <c r="Q17" i="3" s="1"/>
  <c r="C197" i="9"/>
  <c r="Q18" i="3" s="1"/>
  <c r="C198" i="9"/>
  <c r="Q19" i="3" s="1"/>
  <c r="C199" i="9"/>
  <c r="Q20" i="3" s="1"/>
  <c r="C200" i="9"/>
  <c r="Q21" i="3" s="1"/>
  <c r="C201" i="9"/>
  <c r="Q22" i="3" s="1"/>
  <c r="C202" i="9"/>
  <c r="Q23" i="3" s="1"/>
  <c r="C203" i="9"/>
  <c r="Q24" i="3" s="1"/>
  <c r="C204" i="9"/>
  <c r="Q25" i="3" s="1"/>
  <c r="C205" i="9"/>
  <c r="Q26" i="3" s="1"/>
  <c r="C206" i="9"/>
  <c r="Q27" i="3" s="1"/>
  <c r="C207" i="9"/>
  <c r="Q28" i="3" s="1"/>
  <c r="Q6" i="9" l="1"/>
  <c r="C183" i="9"/>
  <c r="C184" i="9"/>
  <c r="C156" i="9" l="1"/>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E17" i="7" l="1"/>
  <c r="E16" i="7"/>
  <c r="E13" i="7"/>
  <c r="E11" i="7"/>
  <c r="E10" i="7"/>
  <c r="E9" i="7"/>
  <c r="E7" i="7"/>
  <c r="E6" i="7"/>
  <c r="E9" i="10"/>
  <c r="E8" i="10"/>
  <c r="D13" i="7"/>
  <c r="D10" i="7"/>
  <c r="D9" i="7"/>
  <c r="D7" i="7"/>
  <c r="F8" i="5"/>
  <c r="O29" i="3"/>
  <c r="C25" i="3"/>
  <c r="E4" i="10" s="1"/>
  <c r="C24" i="3"/>
  <c r="C23" i="3"/>
  <c r="C21" i="3"/>
  <c r="C20" i="3"/>
  <c r="C19" i="3"/>
  <c r="C15" i="3"/>
  <c r="C9" i="3"/>
  <c r="C1" i="9"/>
  <c r="C5" i="3" s="1"/>
  <c r="O20" i="3"/>
  <c r="O19" i="3"/>
  <c r="E7" i="10" l="1"/>
  <c r="E7" i="11"/>
  <c r="D3" i="7"/>
  <c r="F12" i="5"/>
  <c r="F15" i="5"/>
  <c r="D11" i="7"/>
  <c r="F14" i="5"/>
  <c r="F9" i="5"/>
  <c r="D6" i="7"/>
  <c r="F10" i="5"/>
  <c r="F17" i="5"/>
  <c r="F4" i="5"/>
  <c r="F7" i="5"/>
  <c r="F13" i="5"/>
</calcChain>
</file>

<file path=xl/sharedStrings.xml><?xml version="1.0" encoding="utf-8"?>
<sst xmlns="http://schemas.openxmlformats.org/spreadsheetml/2006/main" count="422" uniqueCount="345">
  <si>
    <t>Saesneg/English</t>
  </si>
  <si>
    <t>Cymraeg/Welsh</t>
  </si>
  <si>
    <t>Choose your preferred language / Dewiswch eich iaith penodol</t>
  </si>
  <si>
    <t>Additional information</t>
  </si>
  <si>
    <t>Validation checks an explanation has been provided if there are any "Others" in any quarter</t>
  </si>
  <si>
    <t>Old ref</t>
  </si>
  <si>
    <t>New ref</t>
  </si>
  <si>
    <t xml:space="preserve">Hen gyf </t>
  </si>
  <si>
    <t>Cyf 
newydd</t>
  </si>
  <si>
    <t>This data collection is being undertaken by the Welsh Government.</t>
  </si>
  <si>
    <t>PROVIDER DETAILS</t>
  </si>
  <si>
    <t>MANYLION Y DARPARWR</t>
  </si>
  <si>
    <t>Please enter the name of the main contact in relation to this return</t>
  </si>
  <si>
    <t>Please enter the telephone number for this contact</t>
  </si>
  <si>
    <t>Please enter the e-mail address for this contact</t>
  </si>
  <si>
    <t>Year: 2017-18</t>
  </si>
  <si>
    <t>Local Authority</t>
  </si>
  <si>
    <t>Isle of Anglesey</t>
  </si>
  <si>
    <t>Ynys Môn</t>
  </si>
  <si>
    <t>Gwynedd</t>
  </si>
  <si>
    <t>Conwy</t>
  </si>
  <si>
    <t>Denbighshire</t>
  </si>
  <si>
    <t>Sir Ddinbych</t>
  </si>
  <si>
    <t>Ceredigion</t>
  </si>
  <si>
    <t>Pembrokeshire</t>
  </si>
  <si>
    <t>Sir Benfro</t>
  </si>
  <si>
    <t>Carmarthenshire</t>
  </si>
  <si>
    <t>Sir Gaerfyrddin</t>
  </si>
  <si>
    <t>Swansea</t>
  </si>
  <si>
    <t>Abertawe</t>
  </si>
  <si>
    <t>Neath Port Talbot</t>
  </si>
  <si>
    <t>Castell-nedd Port Talbot</t>
  </si>
  <si>
    <t>Bridgend</t>
  </si>
  <si>
    <t>Pen-y-bont ar Ogwr</t>
  </si>
  <si>
    <t>Rhondda Cynon Taf</t>
  </si>
  <si>
    <t>Merthyr Tydfil</t>
  </si>
  <si>
    <t>Merthyr Tudful</t>
  </si>
  <si>
    <t>Caerphilly</t>
  </si>
  <si>
    <t>Caerffili</t>
  </si>
  <si>
    <t>Blaenau Gwent</t>
  </si>
  <si>
    <t>Torfaen</t>
  </si>
  <si>
    <t>Tor-faen</t>
  </si>
  <si>
    <t>Flintshire</t>
  </si>
  <si>
    <t>Sir y Fflint</t>
  </si>
  <si>
    <t>Wrexham</t>
  </si>
  <si>
    <t>Wrecsam</t>
  </si>
  <si>
    <t>Powys</t>
  </si>
  <si>
    <t>The Vale of Glamorgan</t>
  </si>
  <si>
    <t>Bro Morgannwg</t>
  </si>
  <si>
    <t>Cardiff</t>
  </si>
  <si>
    <t>Caerdydd</t>
  </si>
  <si>
    <t>Monmouthshire</t>
  </si>
  <si>
    <t>Sir Fynwy</t>
  </si>
  <si>
    <t>Newport</t>
  </si>
  <si>
    <t>Casnewydd</t>
  </si>
  <si>
    <t xml:space="preserve">Awdurdod Lleol </t>
  </si>
  <si>
    <t>Number of referred individuals who have completed the sessions.</t>
  </si>
  <si>
    <t>Number of referred individuals who completed sessions through the medium of Welsh.</t>
  </si>
  <si>
    <t>Number of referred individuals whose preference was for sessions through the medium of Welsh</t>
  </si>
  <si>
    <t>Number of individuals who have received parenting support through the universal parenting offer (i.e. not a referral from the police in conjunction with and OOCD). Please describe nature of support provided (e.g. workshop, structured group parenting programme, one-to-one sessions etc).</t>
  </si>
  <si>
    <t>Welsh Language</t>
  </si>
  <si>
    <t>Additional support provided via the grant</t>
  </si>
  <si>
    <t>Programme Delivery</t>
  </si>
  <si>
    <t>Monitoring levels of demand and engagement</t>
  </si>
  <si>
    <t>Grant reporting</t>
  </si>
  <si>
    <t>Staff</t>
  </si>
  <si>
    <t>How many staff have been employed (FTE)?</t>
  </si>
  <si>
    <t xml:space="preserve">How many people have completed training that was provided through the grant funding? </t>
  </si>
  <si>
    <t>What training was provided?</t>
  </si>
  <si>
    <t xml:space="preserve">How many people who have completed the training are directly employed by the grant? </t>
  </si>
  <si>
    <t>Quarter 3 &amp; 4</t>
  </si>
  <si>
    <t>Quarter 1 &amp; 2</t>
  </si>
  <si>
    <t>Year total</t>
  </si>
  <si>
    <t>Validation</t>
  </si>
  <si>
    <t>Grant Reporting</t>
  </si>
  <si>
    <t>Demand and engagement</t>
  </si>
  <si>
    <t>**FOR TRANSLATION**</t>
  </si>
  <si>
    <t>Guidance</t>
  </si>
  <si>
    <t>Number of referred individuals have taken up the parenting support offered in conjunction with an OOCD.</t>
  </si>
  <si>
    <t>How many individuals have been referred to local authorities by the police in conjunction with an OOCD.</t>
  </si>
  <si>
    <t>Please list the number of individuals who have had any other parenting support provided using grant money/staff (i.e. without a referral from the police)</t>
  </si>
  <si>
    <t>How many individuals stated a preference for accessing the support through the medium of Welsh (regardless of whether they then accessed support in Welsh)</t>
  </si>
  <si>
    <t>How many individuals (regardless of their role) have attended training which was funded by the grant?</t>
  </si>
  <si>
    <t>ⓘ</t>
  </si>
  <si>
    <t>A1</t>
  </si>
  <si>
    <t>A2</t>
  </si>
  <si>
    <t>A3</t>
  </si>
  <si>
    <t>A4</t>
  </si>
  <si>
    <t>A5</t>
  </si>
  <si>
    <t>A6</t>
  </si>
  <si>
    <t>A7</t>
  </si>
  <si>
    <t>B1</t>
  </si>
  <si>
    <t>B2</t>
  </si>
  <si>
    <t>B3</t>
  </si>
  <si>
    <t>B4</t>
  </si>
  <si>
    <t>Please list the title of the training(s) provided with the grant funding. Additional information/ descriptions of course content should be added in the "Additional information" column</t>
  </si>
  <si>
    <t>How many individual people have been referred by the police to the parenting support during this reporting period? (If one referral is for two or more people, please count each person separately)</t>
  </si>
  <si>
    <t>How many individuals have agreed to take up the parenting support during this reporting period, following a referral?</t>
  </si>
  <si>
    <t>How many individuals have finished the parenting support in this reporting period, with 100% attendance?</t>
  </si>
  <si>
    <t>How many individuals who completed both the parenting support and a standardised questionnaire showed positive distance travelled for the adult in question?</t>
  </si>
  <si>
    <t>How many individuals have agreed to take up the parenting support through the medium of Welsh during this reporting period, following a referral?</t>
  </si>
  <si>
    <t>How many full-time equivalent staff are employed using the grant? FTE stands for full-time equivalent and refers to the number of hours considered full-time. For example, if a company considers 40 hours full-time, and there are two employees working 20 hours per week, those two employees would be 1.0 FTE.</t>
  </si>
  <si>
    <t>Number of referred individuals where a standardised questionnaire indicates a positive outcome</t>
  </si>
  <si>
    <t xml:space="preserve">How many individuals directly employed using the grant have attended grant-funded training </t>
  </si>
  <si>
    <t>How many individual staff members have been employed using the grant regardless of the amount of time which they work?</t>
  </si>
  <si>
    <t>How many individuals who completed the course and a standardised questionnaire showed positive distance travelled for the individuals in question?</t>
  </si>
  <si>
    <t>Number of referred individuals who have partially completed the sessions.</t>
  </si>
  <si>
    <t>How many indiciduals have agreed to take up the parenting support during this reporting period but did not complete the course with 100% attendance/ engagement?</t>
  </si>
  <si>
    <t>White</t>
  </si>
  <si>
    <t>Male</t>
  </si>
  <si>
    <t>Female</t>
  </si>
  <si>
    <t>Total People</t>
  </si>
  <si>
    <t>Training</t>
  </si>
  <si>
    <t>Other</t>
  </si>
  <si>
    <t>Description of funding use</t>
  </si>
  <si>
    <t>Of which</t>
  </si>
  <si>
    <t>Ethnicity</t>
  </si>
  <si>
    <t>Gender</t>
  </si>
  <si>
    <t>Any other areas benefitting from funding</t>
  </si>
  <si>
    <t>If funding was spent on delivering training provide a brief description of what training was delivered and to whom.</t>
  </si>
  <si>
    <t>If funding was used elsewhere please provide a brief description of what it was used for</t>
  </si>
  <si>
    <t>Provide an overview of the areas that have received grant funding. Note that you do not have to provide details on how much money has been spent in these areas.</t>
  </si>
  <si>
    <t>A person should be recorded as White if they have reported that they fall into the following categories:  
White:
    Welsh / English / Scottish / Northern Irish / British Irish
    Gypsy or Irish Traveller
    Any other White background
A person should be recorded as Black, Asian and Minority Ethnic if they report that they fall into:
    Mixed / Multiple ethnic groups
    Asian / Asian British
    Black / African / Caribbean / Black British
    Other ethnic group
If for any reason a person elects not to report their ethnicity, or their ethnicity is unknown, they should be counted only in the "Total People" column. You may provide an explanation in the "Additional information" box.</t>
  </si>
  <si>
    <t>Gender should be recorded as reported by the individual. In cases where gender is neither male nor female, or gender is unknown, please record the person in the "Total People" column only. You may provide more detail in the "Additional information" boxes.</t>
  </si>
  <si>
    <t>Black, Asian and Minority Ethnic</t>
  </si>
  <si>
    <t>Please provide details of your referral pathway with the police</t>
  </si>
  <si>
    <t>Referral Pathway</t>
  </si>
  <si>
    <t>Guidance can be found in the 'Guidance' tab, or by clicking the information icons in each section</t>
  </si>
  <si>
    <t>Target information</t>
  </si>
  <si>
    <t>Please confirm an appropriate parenting worker(s) for the grant scheme was employed before 20th March</t>
  </si>
  <si>
    <t>Please confirm that an appropriate referral pathway with the police was set up before 20th March</t>
  </si>
  <si>
    <t>By 20th March 2022, each local authority should have employed an appropriate parenting support worker to deal with referrals from the police in relation to the change in the law</t>
  </si>
  <si>
    <t>By 20th March 2022, each local authority should have worked out with their relevant police force area the most appropriate and straight forward referral pathway for their area and the most appropriate way of managing referrals (e.g. considering the use of a referral (notification) form)</t>
  </si>
  <si>
    <t>Please provide details of how referrals are managed between the local authority and police force area.</t>
  </si>
  <si>
    <t>C1</t>
  </si>
  <si>
    <t>C2</t>
  </si>
  <si>
    <t>Data collection</t>
  </si>
  <si>
    <t>Target monitoring</t>
  </si>
  <si>
    <t>Out of Court Parenting Support Grant</t>
  </si>
  <si>
    <t>This form has been split into 3 sections:</t>
  </si>
  <si>
    <t>Number of FTE staff employed by grant</t>
  </si>
  <si>
    <t>Grant Cymorth Rhianta ar gyfer Datrysiadau y Tu Allan i’r Llys</t>
  </si>
  <si>
    <t>Llywodraeth Cymru sy'n casglu'r data hyn.</t>
  </si>
  <si>
    <t>Nodwch enw'r prif swyddog cyswllt mewn perthynas â'r ffurflen hon</t>
  </si>
  <si>
    <t>Rhowch y rhif ffôn ar gyfer y swyddog cyswllt hwnnw</t>
  </si>
  <si>
    <t>Rhowch y cyfeiriad e-bost ar gyfer y swyddog cyswllt hwnnw</t>
  </si>
  <si>
    <t>Mae'r ffurflen hon wedi'i rhannu'n 3 adran:</t>
  </si>
  <si>
    <t>Y galw a gwaith ymgysylltu</t>
  </si>
  <si>
    <t xml:space="preserve">Adrodd am y grant </t>
  </si>
  <si>
    <t>Gellir dod o hyd i ganllawiau o dan y tab 'Canllawiau', neu drwy glicio ar yr eiconau gwybodaeth ym mhob adran</t>
  </si>
  <si>
    <t>Monitro lefelau’r galw a’r gwaith ymgysylltu</t>
  </si>
  <si>
    <t>Casglu data</t>
  </si>
  <si>
    <t>Chwarteri 1 a 2</t>
  </si>
  <si>
    <t>Dilysu</t>
  </si>
  <si>
    <t>Chwarteri 3 a 4</t>
  </si>
  <si>
    <t>Cyfanswm y flwyddyn</t>
  </si>
  <si>
    <t>Gwybodaeth ychwanegol</t>
  </si>
  <si>
    <t>Cyflawni’r rhaglen</t>
  </si>
  <si>
    <t>Faint o unigolion sydd wedi'u hatgyfeirio gan yr heddlu i'r awdurdodau lleol mewn cysylltiad â Datrysiad y Tu Allan i'r Llys.</t>
  </si>
  <si>
    <t>Nifer yr unigolion a gafodd eu hatgyfeirio sydd wedi manteisio ar y cymorth rhianta a gynigir i gyd-fynd â Datrysiad y Tu Allan i’r Llys.</t>
  </si>
  <si>
    <t>Nifer yr unigolion a gafodd eu hatgyfeirio sydd wedi cwblhau rhai o’r sesiynau.</t>
  </si>
  <si>
    <t xml:space="preserve">Nifer yr unigolion a gafodd eu hatgyfeirio sydd wedi cwblhau’r holl sesiynau. </t>
  </si>
  <si>
    <t>Nifer yr unigolion a gafodd eu hatgyfeirio sydd yn ôl holiadur safonedig wedi cael canlyniad cadarnhaol</t>
  </si>
  <si>
    <t>Y Gymraeg</t>
  </si>
  <si>
    <t>Nifer yr unigolion a gafodd eu hatgyfeirio a oedd wedi dewis gwneud sesiynau drwy gyfrwng y Gymraeg</t>
  </si>
  <si>
    <t>O’r rhain</t>
  </si>
  <si>
    <t>Cyfanswm y bobl</t>
  </si>
  <si>
    <t>Gwyn</t>
  </si>
  <si>
    <t>Du, Asiaidd ac Ethnig Leiafrifol</t>
  </si>
  <si>
    <t>Gwryw</t>
  </si>
  <si>
    <t>Benyw</t>
  </si>
  <si>
    <t>Nifer yr unigolion a gafodd eu hatgyfeirio a oedd wedi cwblhau sesiynau drwy gyfrwng y Gymraeg.</t>
  </si>
  <si>
    <t>Cymorth ychwanegol a ddarperir drwy'r grant</t>
  </si>
  <si>
    <t>Nifer yr unigolion sydd wedi cael cymorth rhianta drwy'r cynnig rhianta cyffredinol (h.y. nid atgyfeiriad gan yr heddlu mewn cysylltiad â Datrysiad y Tu Allan i'r Llys). Disgrifiwch natur y cymorth a ddarperir (e.e. gweithdy, rhaglen rhianta ar gyfer grŵp strwythuredig, sesiynau un-i-un ac ati).</t>
  </si>
  <si>
    <t>Adrodd am y grant</t>
  </si>
  <si>
    <t>Faint o staff sydd wedi'u cyflogi (FTE)?</t>
  </si>
  <si>
    <t>Nifer y staff FTE sydd wedi’i gyflogi drwy gyllid y grant</t>
  </si>
  <si>
    <t xml:space="preserve">Faint o bobl sydd wedi cwblhau hyfforddiant a ddarparwyd drwy gyllid y grant? </t>
  </si>
  <si>
    <t xml:space="preserve">Faint o bobl sydd wedi cwblhau'r hyfforddiant sy'n cael eu cyflogi'n uniongyrchol drwy gyllid y grant? </t>
  </si>
  <si>
    <t>Pa hyfforddiant a gafodd ei ddarparu?</t>
  </si>
  <si>
    <t>Hyfforddiant</t>
  </si>
  <si>
    <t>Arall</t>
  </si>
  <si>
    <t>Unrhyw feysydd eraill sy'n elwa ar y cyllid</t>
  </si>
  <si>
    <t>Disgrifiad o'r defnydd o’r cyllid</t>
  </si>
  <si>
    <t>Llwybr Atgyfeirio</t>
  </si>
  <si>
    <t>Rhowch fanylion am eich llwybr atgyfeirio a sefydlwyd ar y cyd â’r heddlu</t>
  </si>
  <si>
    <t>Canllawiau</t>
  </si>
  <si>
    <t>Faint o unigolion sydd wedi cael eu cyfeirio gan yr heddlu at y cymorth rhianta yn ystod y cyfnod adrodd hwn? (Os yw un atgyfeiriad ar gyfer dau neu fwy o bobl, cyfrifwch bob person ar wahân)</t>
  </si>
  <si>
    <t>Faint o unigolion sydd wedi cytuno i fanteisio ar y cymorth rhianta yn ystod y cyfnod adrodd hwn, ar ôl cael eu hatgyfeirio?</t>
  </si>
  <si>
    <t>Faint o unigolion oedd wedi cytuno i fanteisio ar y cymorth rhianta yn ystod y cyfnod adrodd hwn ond heb gyflawni 100% ar gyfer presenoldeb/ymgysylltiad mewn perthynas â'r cwrs?</t>
  </si>
  <si>
    <t>Faint o unigolion oedd wedi gorffen cwrs y cymorth rhianta yn y cyfnod adrodd hwn, ac wedi cyflawni 100% ar gyfer presenoldeb?</t>
  </si>
  <si>
    <t>Faint o’r unigolion a oedd wedi cwblhau’r cwrs cymorth rhianta a’r holiadur safonedig a ddangosodd eu bod wedi cael canlyniad cadarnhaol (o ran gwella eu gwybodaeth/sgiliau rhianta yn sgil gwneud y cwrs) mewn perthynas â’r oedolyn dan sylw?</t>
  </si>
  <si>
    <t>Faint o’r unigolion a oedd wedi cwblhau’r cwrs cymorth rhianta a’r holiadur safonedig a ddangosodd eu bod wedi cael canlyniad cadarnhaol (o ran gwella eu gwybodaeth/sgiliau rhianta yn sgil gwneud y cwrs) mewn perthynas â’r unigolion dan sylw?</t>
  </si>
  <si>
    <t>Faint o unigolion a nododd eu bod yn ffafrio cael y cymorth rhianta drwy gyfrwng y Gymraeg (p'un a oeddent wedyn wedi cael y cymorth drwy gyfrwng y Gymraeg neu beidio)?</t>
  </si>
  <si>
    <t>Faint o unigolion sydd wedi cytuno i gael y cymorth rhianta drwy gyfrwng y Gymraeg yn ystod y cyfnod adrodd hwn, yn dilyn cael eu hatgyfeirio?</t>
  </si>
  <si>
    <t>Faint o staff cyfwerth ag amser llawn sy'n cael eu cyflogi drwy gyllid y grant? Defnyddir FTE ar gyfer cyfwerth ag amser llawn, sy’n sefyll am 'full-time equivalent' ac mae'n cyfeirio at nifer yr oriau yr ystyrir eu bod yn rhai amser llawn. Er enghraifft, os yw cwmni'n ystyried mai 40 awr yw amser llawn, a bod dau weithiwr yn gweithio 20 awr yr wythnos, byddai'r ddau weithiwr hynny'n 1.0 FTE.</t>
  </si>
  <si>
    <t>Os gwariwyd y cyllid ar ddarparu hyfforddiant, rhowch ddisgrifiad byr o ba hyfforddiant a ddarparwyd ac i bwy.</t>
  </si>
  <si>
    <t>Os defnyddiwyd y cyllid ar gyfer pethau eraill, rhowch ddisgrifiad byr o'r pethau y cafodd ei ddefnyddio ar gyfer</t>
  </si>
  <si>
    <t>Rhestrwch nifer yr unigolion sydd wedi cael unrhyw gymorth rhianta arall a ddarperir gan ddefnyddio arian grant/staff (h.y. heb fod wedi cael eu hatgyfeirio gan yr heddlu)</t>
  </si>
  <si>
    <t>Faint o staff cyfwerth ag amser llawn sy'n cael eu cyflogi drwy gyllid y grant? Y byrfodd a ddefnyddir ar gyfer cyfwerth ag amser llawn yw FTE, sef 'full-time equivalent' ac mae'n cyfeirio at nifer yr oriau yr ystyrir eu bod yn rhai amser llawn. Er enghraifft, os yw cwmni'n ystyried mai 40 awr yw amser llawn, a bod dau weithiwr yn gweithio 20 awr yr wythnos, byddai'r ddau weithiwr hynny'n 1.0 FTE</t>
  </si>
  <si>
    <t>Faint o aelodau staff unigol sydd wedi'u cyflogi drwy gyllid y grant ni waeth faint o amser y maent yn gweithio?</t>
  </si>
  <si>
    <t>Faint o unigolion (waeth beth fo'u rôl) sydd wedi mynychu hyfforddiant a ariannwyd gan y grant?</t>
  </si>
  <si>
    <t>Rhestrwch deitl yr hyfforddiant a ddarperir drwy gyllid y grant. Dylid ychwanegu gwybodaeth/disgrifiadau ychwanegol am gynnwys y cwrs, o dan y golofn "Gwybodaeth ychwanegol"</t>
  </si>
  <si>
    <t>Ethnigrwydd</t>
  </si>
  <si>
    <t>Rhyw</t>
  </si>
  <si>
    <t>Rhowch drosolwg o'r meysydd sydd wedi cael cyllid y grant. Sylwch nad oes rhaid ichi roi manylion am faint o arian a wariwyd yn y meysydd hynny.</t>
  </si>
  <si>
    <t>Dylid cofnodi'r rhyw fel yr adroddwyd gan yr unigolyn. Mewn achosion lle nad yw'r rhyw yn wryw nac yn fenyw, neu nad yw'r rhyw yn hysbys, cofnodwch y person yn y golofn "Cyfanswm y Bobl" yn unig. Gallech roi mwy o fanylion yn y blychau ar gyfer "Gwybodaeth ychwanegol".</t>
  </si>
  <si>
    <t>Monitro targedau</t>
  </si>
  <si>
    <t>Gwybodaeth am dargedau</t>
  </si>
  <si>
    <t>Cadarnhewch fod gweithiwr/gweithwyr cymorth rhianta priodol ar gyfer y cynllun grant wedi'u cyflogi cyn 20 Mawrth</t>
  </si>
  <si>
    <t>Cadarnhewch fod llwybr atgyfeirio priodol drwy'r heddlu wedi'i sefydlu cyn 20 Mawrth</t>
  </si>
  <si>
    <t xml:space="preserve">Rhowch fanylion am y llwybr atgyfeirio a drefnwyd drwy’r heddlu sydd wedi’i sefydlu. </t>
  </si>
  <si>
    <t>Erbyn 20 Mawrth 2022, dylai pob awdurdod lleol fod wedi cyflogi gweithiwr cymorth rhianta priodol i ddelio ag atgyfeiriadau gan yr heddlu mewn perthynas â'r newid yn y gyfraith</t>
  </si>
  <si>
    <t>Erbyn 20 Mawrth 2022, dylai pob awdurdod lleol fod wedi trefnu ar y cyd â'u heddlu perthnasol yn eu hardal y llwybr atgyfeirio mwyaf priodol ac uniongyrchol ar gyfer eu hardal, a'r ffordd fwyaf priodol o reoli atgyfeiriadau (e.e. ystyried defnyddio ffurflen atgyfeirio (hysbysu))</t>
  </si>
  <si>
    <t>Rhowch fanylion am sut y caiff atgyfeiriadau eu rheoli rhwng yr awdurdod lleol ac heddlu'r ardal.</t>
  </si>
  <si>
    <t>"Dylid cofnodi person fel Gwyn os yw wedi adrodd ei fod yn perthyn i'r categorïau canlynol:  
Gwyn:
Cymro/Cymraes / Saes/Saesnes / Albanwr/Albanes / Gwyddel/Gwyddeles Gogledd Iwerddon / Gwyddel/Gwyddeles Prydeinig
    Sipsiwn neu Deithwyr Gwyddelig
    Unrhyw gefndir Gwyn arall
Dylid cofnodi person fel Du, Asiaidd ac Ethnig Leiafrifol os yw'n adrodd ei fod yn perthyn i’r categorïau canlynol:
    Cymysg / Grwpiau aml-ethnig
    Asiaidd / Asiaidd Prydeinig
    Du / Affricanaidd / Caribïaidd / Du Prydeinig
    Grŵp ethnig arall
Os yw person yn dewis peidio ag adrodd am ei ethnigrwydd am unrhyw reswm, neu os nad yw ei ethnigrwydd yn hysbys, dim ond yn y golofn "Cyfanswm y Bobl" y dylid eu cyfrif. Gallech roi esboniad yn y blwch "Gwybodaeth ychwanegol".</t>
  </si>
  <si>
    <t>Other ethnic group</t>
  </si>
  <si>
    <t>Yes</t>
  </si>
  <si>
    <t>What is your ethnic group?</t>
  </si>
  <si>
    <t>Bangladeshi</t>
  </si>
  <si>
    <t>Chinese</t>
  </si>
  <si>
    <t>Caribbean</t>
  </si>
  <si>
    <t>Mixed or multiple ethnic groups</t>
  </si>
  <si>
    <t>White and Black Caribbean</t>
  </si>
  <si>
    <t>White and Black African</t>
  </si>
  <si>
    <t>White and Asian</t>
  </si>
  <si>
    <t>Irish</t>
  </si>
  <si>
    <t>Gypsy or Irish Traveller</t>
  </si>
  <si>
    <t>Roma</t>
  </si>
  <si>
    <t>Arab</t>
  </si>
  <si>
    <t>What is your sex?</t>
  </si>
  <si>
    <t>Sex</t>
  </si>
  <si>
    <t>Black, Black Welsh, Black British, Caribbean or African</t>
  </si>
  <si>
    <t>Welsh, English, Scottish, Northern Irish or British</t>
  </si>
  <si>
    <t>Canllawiau ar gasglu data sy'n ymwneud â nodweddion gwarchodedig y grant cymorth rhianta ar gyfer datrysiadau y tu allan i'r llys.</t>
  </si>
  <si>
    <t xml:space="preserve">Wrth gasglu gwybodaeth am nodweddion gwarchodedig, dylid cyflwyno'r cwestiynau isod i wrthrychau’r data (sef y bobl hynny sy'n ymgymryd â'r cymorth rhianta). Bydd y data a gesglir yn ddefnyddiol i'r awdurdodau lleol wrth fonitro canlyniadau eu rhaglen. </t>
  </si>
  <si>
    <t>Fodd bynnag, gan fod y data hyn yn ymwneud â nodweddion gwarchodedig a all fod yn sensitif, dylid eu cydgrynhoi i'r lefelau a ddangosir o dan y tab Ymyriadau cyn eu rannu â Llywodraeth Cymru. Mae hyn yn lleihau’r posibilrwydd o allu adnabod gwrthrychau’r data. Peidiwch â rhannu unrhyw fanylion pellach am nodweddion gwarchodedig nad ydyn nhw'n ofynnol ar gyfer y tab.</t>
  </si>
  <si>
    <t>A ydych chi’n ystyried eich hunan yn berson anabl?</t>
  </si>
  <si>
    <t>Ydw</t>
  </si>
  <si>
    <t xml:space="preserve">Nac ydw </t>
  </si>
  <si>
    <t>A oes gennych chi unrhyw un o'r canlynol?</t>
  </si>
  <si>
    <t>Please select all that apply.</t>
  </si>
  <si>
    <t>A physical impairment</t>
  </si>
  <si>
    <t>A sensory impairment</t>
  </si>
  <si>
    <t>A learning difficulty/impairment</t>
  </si>
  <si>
    <t>A mental health condition</t>
  </si>
  <si>
    <t>A long-term health condition</t>
  </si>
  <si>
    <t>Neurodivergence</t>
  </si>
  <si>
    <t>Other (please specify)</t>
  </si>
  <si>
    <t>Dewiswch bob un sy'n berthnasol:</t>
  </si>
  <si>
    <t xml:space="preserve"> Nam corfforol</t>
  </si>
  <si>
    <t xml:space="preserve"> Nam ar y synhwyrau</t>
  </si>
  <si>
    <t xml:space="preserve"> Anhawster/nam dysgu</t>
  </si>
  <si>
    <t xml:space="preserve"> Cyflwr iechyd meddwl</t>
  </si>
  <si>
    <t xml:space="preserve"> Cyflwr iechyd hirdymor</t>
  </si>
  <si>
    <t xml:space="preserve"> Cyflwr niwrowahanol</t>
  </si>
  <si>
    <t xml:space="preserve"> Arall (nodwch)</t>
  </si>
  <si>
    <t>Guidance on collecting data relating to protected characteristics for the out of court parenting support grant.</t>
  </si>
  <si>
    <t xml:space="preserve">When collecting information on protected characteristics, the data subjects (those people undertaking the parenting support) should be presented with the questions below. The data collected will be useful to the local authorities in monitoring the outcomes of their programme. </t>
  </si>
  <si>
    <t>However, as this data relates to protected characteristics which can be sensitive, it should be aggregated to the levels shown in the Interventions tab before it is shared with the Welsh Government. This limits the potential for data subjects to be identified. Please do not share any further detail of protected characteristics than is required for the tab.</t>
  </si>
  <si>
    <t>Do you consider yourself to be a disabled person?</t>
  </si>
  <si>
    <t xml:space="preserve">No </t>
  </si>
  <si>
    <t>Do you have any of the following?</t>
  </si>
  <si>
    <t>Beth yw eich grŵp ethnig?</t>
  </si>
  <si>
    <t>Cymreig, Seisnig, Albanaidd, Gwyddelig Iwerddon neu Brydeinig</t>
  </si>
  <si>
    <t>Gwyddelig</t>
  </si>
  <si>
    <t>Sipsi neu Deithiwr Gwyddelig</t>
  </si>
  <si>
    <t>Unrhyw gefndir Gwn arall, nodwch</t>
  </si>
  <si>
    <t>Grwpiau Cymysg neu Amlethnig</t>
  </si>
  <si>
    <t>Gwyn a Du Caribïaidd</t>
  </si>
  <si>
    <t>Gwyn a DU Affricanaidd</t>
  </si>
  <si>
    <t>Gwyn ac Asiaidd</t>
  </si>
  <si>
    <t>Uhrhyw gefndir Cymsyg neu Amlethnig arall, nodwch</t>
  </si>
  <si>
    <t>Asiaidd, Asiaidd Cymreig, neu Asiaidd Prydeinig</t>
  </si>
  <si>
    <t>Indiaidd</t>
  </si>
  <si>
    <t>Pacistanaidd</t>
  </si>
  <si>
    <t>Bangladeshaidd</t>
  </si>
  <si>
    <t>Tsieineaidd</t>
  </si>
  <si>
    <t>Unrhyw gefndir Asiaidd arall, nodwch</t>
  </si>
  <si>
    <t>Du, Du Cymreig, Du Prydeinig, Caribïaidd neu Affricanaidd</t>
  </si>
  <si>
    <t>Caribïaidd</t>
  </si>
  <si>
    <t>Affricanaidd, nodwch o ba gefndir isod</t>
  </si>
  <si>
    <t xml:space="preserve">Unrhwy gefndir Du, Du Prydeinig neu Garibïaidd arall, nodwch </t>
  </si>
  <si>
    <t>Grŵp ethnig arall</t>
  </si>
  <si>
    <t>Arabaidd</t>
  </si>
  <si>
    <t>Unrhyw grŵp ethnig arall, nodwch</t>
  </si>
  <si>
    <t>Any other White background, write in</t>
  </si>
  <si>
    <t>Any other Mixed or Multiple background, write in</t>
  </si>
  <si>
    <t>Asian, Asian Welsh, or Asian British</t>
  </si>
  <si>
    <t xml:space="preserve">Indian </t>
  </si>
  <si>
    <t xml:space="preserve">Pakistani </t>
  </si>
  <si>
    <t>Any other Asian background, write in</t>
  </si>
  <si>
    <t>African background, write in</t>
  </si>
  <si>
    <t>Any other Black, Black British, Caribbean background, write in</t>
  </si>
  <si>
    <t xml:space="preserve">Any other ethnic group, write in </t>
  </si>
  <si>
    <t>Beth yw eich rhyw?</t>
  </si>
  <si>
    <t>Ydy'r rhywedd rydych chi'n uniaethu ag ef yr un peth â'r rhyw a gofrestrwyd pan gawsoch chi eich geni?</t>
  </si>
  <si>
    <t>Ydy</t>
  </si>
  <si>
    <t>Nac ydy, nodwch eich hunaniaeth o ran rhywedd</t>
  </si>
  <si>
    <t>Is the gender you idetify with the same as the sex you were assigned at birth?</t>
  </si>
  <si>
    <t>No, write in gender identity</t>
  </si>
  <si>
    <t>Ethnic group</t>
  </si>
  <si>
    <t>Disability</t>
  </si>
  <si>
    <t>Grŵp ethnig</t>
  </si>
  <si>
    <t>Anabledd</t>
  </si>
  <si>
    <t>All referrals from the police actioned and parenting support delivered within 3 months of receipt, or to a longer timeframe subject to discussion with the police.</t>
  </si>
  <si>
    <t>Provide monitoring information to the Welsh Government</t>
  </si>
  <si>
    <t>Bod pob atgyfeiriad gan yr heddlu yn cael ei weithredu a bod cymorth rhianta'n cael ei ddarparu o fewn 3 mis i'w dderbyn, neu o fewn amserlen hirach yn amodol ar drafodaeth â'r heddlu.</t>
  </si>
  <si>
    <t>Darparu gwybodaeth fonitro i Lywodraeth Cymru</t>
  </si>
  <si>
    <t>Completed</t>
  </si>
  <si>
    <t>Not completed</t>
  </si>
  <si>
    <t>Wedi cyflawni</t>
  </si>
  <si>
    <t>Heb gyflawni</t>
  </si>
  <si>
    <t>B5</t>
  </si>
  <si>
    <t>Do staff employed by the grant provide support to universal parenting?</t>
  </si>
  <si>
    <t>Training or supervision provided using any grant funding</t>
  </si>
  <si>
    <t>No</t>
  </si>
  <si>
    <t>Number of people who are working on the Out of Court Parenting Support</t>
  </si>
  <si>
    <t>Please supply the number of  people who are funded by the grant. For example if the answer to question B1 is 1 FTE then this could be made up of 2 part time posts.</t>
  </si>
  <si>
    <t>Nifer y bobl sy'n gweithio ar y Cymorth Rhianta ar gyfer Datrysiadau y Tu Allan i'r Llys</t>
  </si>
  <si>
    <t>A yw staff sy'n cael eu cyflogi gan y grant yn rhoi cymorth rhianta cyffredinol?</t>
  </si>
  <si>
    <t>Hyfforddiant a goruchwyliaeth a ddarperir gan ddefnyddio unrhyw gyllid grant</t>
  </si>
  <si>
    <t>Nodwch nifer y bobl sy'n cael eu hariannu gan y grant. Er enghraifft os mai'r ateb i gwestiwn B1 yw 1 FTE  yna gallai hyn fod yn cynnwys 2 swydd rhan amser.</t>
  </si>
  <si>
    <t>Number Only</t>
  </si>
  <si>
    <t>Rhif yn unig</t>
  </si>
  <si>
    <t>Do staff whose employment if funded (entirely or in part) by the grant provide any other parenting support?</t>
  </si>
  <si>
    <t>A yw staff sy’n cael eu hariannu (yn gyfan gwbl neu'n rhannol) gan y grant yn darparu unrhyw gymorth rhianta arall?</t>
  </si>
  <si>
    <t>A8</t>
  </si>
  <si>
    <t>Number of individuals who received sessions through the medium of Welsh after stating this was their preference</t>
  </si>
  <si>
    <t>A9</t>
  </si>
  <si>
    <t>A10</t>
  </si>
  <si>
    <t>Additional Support Provided (if applicable)</t>
  </si>
  <si>
    <t>Numbers of individuals provided parenting support (using grant funding) for physical punishment not referred by the police as part of an out of court disposal or diversion scheme</t>
  </si>
  <si>
    <t>Numbers of individuals provided parenting support (using grant funding) not related to physical punishment</t>
  </si>
  <si>
    <t>How many individuals who stated their preference was for accessing support through the medium of Welsh were actually offered sessions through the medium of Welsh.</t>
  </si>
  <si>
    <t>If staff employed using grant funding accept physical punishment related referrals from sources other than the police as part of the diversion scheme (For example: if social services refer physical punishment cases for parenting support) then these should be recorded here</t>
  </si>
  <si>
    <t>If staff employed using grant funding support provide any other parenting support besides that recorded in A1 and A9, then the number of individuals provided with this support should be recorded here</t>
  </si>
  <si>
    <t>Nifer yr unigolion a gafodd sesiynau drwy gyfrwng y Gymraeg ar ôl dweud mai dyna fyddai orau ganddynt</t>
  </si>
  <si>
    <t>O’r unigolion a nododd eu bod am gael cymorth drwy gyfrwng y Gymraeg, i faint y cynigiwyd sesiynau drwy gyfrwng y Gymraeg.</t>
  </si>
  <si>
    <t>Nifer yr unigolion a gafodd gymorth rhianta (drwy’r cyllid grant) yn dilyn cosbi corfforol, na chawsant eu hatgyfeirio gan yr heddlu neu fel rhan o gynllun datrysiadau y tu allan i’r llys</t>
  </si>
  <si>
    <t>Os bydd staff a gyflogir drwy’r cyllid grant yn derbyn atgyfeiriadau yn ymwneud â chosbi corfforol o ffynonellau ar wahân i’r heddlu, fel rhan o’r cynllun datrysiadau (er enghraifft: os bydd gwasanaethau cymdeithasol yn cyfeirio achosion o gosbi corfforol at wasanaethau cymorth rhianta), dylid eu cofnodi yma.</t>
  </si>
  <si>
    <t>Nifer yr unigolion a gafodd gymorth rhianta (drwy’r cyllid grant) nad oedd yn ymwneud â chosbi corfforol</t>
  </si>
  <si>
    <t>Os bydd staff a gyflogir drwy’r cyllid grant yn darparu unrhyw gymorth rhianta arall ar wahân i’r hyn a gofnodir yn A1 ac A9, dylid cofnodi nifer yr unigolion a gafodd y cymorth hwn yma.</t>
  </si>
  <si>
    <t>Version 3.0</t>
  </si>
  <si>
    <t>Fersiwn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</si>
</sst>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36" x14ac:knownFonts="1">
    <font>
      <sz val="12"/>
      <color rgb="FF000000"/>
      <name val="Arial"/>
      <family val="2"/>
    </font>
    <font>
      <sz val="12"/>
      <color rgb="FF000000"/>
      <name val="Arial"/>
      <family val="2"/>
    </font>
    <font>
      <sz val="12"/>
      <color rgb="FFFFFFFF"/>
      <name val="Arial"/>
      <family val="2"/>
    </font>
    <font>
      <sz val="12"/>
      <color rgb="FFFF0000"/>
      <name val="Arial"/>
      <family val="2"/>
    </font>
    <font>
      <b/>
      <sz val="12"/>
      <color rgb="FF000000"/>
      <name val="Arial"/>
      <family val="2"/>
    </font>
    <font>
      <b/>
      <sz val="12"/>
      <color rgb="FFFFFFFF"/>
      <name val="Arial"/>
      <family val="2"/>
    </font>
    <font>
      <u/>
      <sz val="8"/>
      <color rgb="FF0000FF"/>
      <name val="Century Gothic"/>
      <family val="2"/>
    </font>
    <font>
      <sz val="11"/>
      <color rgb="FF000000"/>
      <name val="Calibri"/>
      <family val="2"/>
    </font>
    <font>
      <sz val="10"/>
      <color rgb="FF000000"/>
      <name val="Arial"/>
      <family val="2"/>
    </font>
    <font>
      <sz val="10"/>
      <color rgb="FF000000"/>
      <name val="Verdana"/>
      <family val="2"/>
    </font>
    <font>
      <b/>
      <sz val="10"/>
      <color rgb="FF000000"/>
      <name val="Wingdings"/>
      <charset val="2"/>
    </font>
    <font>
      <u/>
      <sz val="11"/>
      <color rgb="FF0000FF"/>
      <name val="Arial"/>
      <family val="2"/>
    </font>
    <font>
      <u/>
      <sz val="10"/>
      <color rgb="FF0000FF"/>
      <name val="Arial"/>
      <family val="2"/>
    </font>
    <font>
      <sz val="9"/>
      <color rgb="FF000000"/>
      <name val="Arial"/>
      <family val="2"/>
    </font>
    <font>
      <b/>
      <sz val="10"/>
      <color rgb="FF000000"/>
      <name val="Arial"/>
      <family val="2"/>
    </font>
    <font>
      <b/>
      <sz val="20"/>
      <color rgb="FF000000"/>
      <name val="Arial"/>
      <family val="2"/>
    </font>
    <font>
      <b/>
      <sz val="16"/>
      <color rgb="FF000000"/>
      <name val="Arial"/>
      <family val="2"/>
    </font>
    <font>
      <sz val="20"/>
      <color rgb="FF000000"/>
      <name val="Arial"/>
      <family val="2"/>
    </font>
    <font>
      <b/>
      <sz val="12"/>
      <color rgb="FFFF0000"/>
      <name val="Arial"/>
      <family val="2"/>
    </font>
    <font>
      <b/>
      <sz val="11"/>
      <color rgb="FF000000"/>
      <name val="Arial"/>
      <family val="2"/>
    </font>
    <font>
      <b/>
      <sz val="14"/>
      <color rgb="FF000000"/>
      <name val="Arial"/>
      <family val="2"/>
    </font>
    <font>
      <sz val="11"/>
      <color rgb="FF000000"/>
      <name val="Arial"/>
      <family val="2"/>
    </font>
    <font>
      <sz val="12"/>
      <name val="Arial"/>
      <family val="2"/>
    </font>
    <font>
      <sz val="20"/>
      <color rgb="FF666666"/>
      <name val="Arial"/>
      <family val="2"/>
    </font>
    <font>
      <sz val="20"/>
      <color rgb="FFFF0000"/>
      <name val="Arial"/>
      <family val="2"/>
    </font>
    <font>
      <b/>
      <sz val="12"/>
      <name val="Arial"/>
      <family val="2"/>
    </font>
    <font>
      <b/>
      <sz val="18"/>
      <color rgb="FF000000"/>
      <name val="Arial"/>
      <family val="2"/>
    </font>
    <font>
      <b/>
      <u val="singleAccounting"/>
      <sz val="11"/>
      <color rgb="FFFF0000"/>
      <name val="Arial"/>
      <family val="2"/>
    </font>
    <font>
      <sz val="12"/>
      <color theme="7" tint="0.59999389629810485"/>
      <name val="Arial"/>
      <family val="2"/>
    </font>
    <font>
      <b/>
      <sz val="11"/>
      <color rgb="FF0B0C0C"/>
      <name val="Arial"/>
      <family val="2"/>
    </font>
    <font>
      <sz val="11"/>
      <color rgb="FF0B0C0C"/>
      <name val="Arial"/>
      <family val="2"/>
    </font>
    <font>
      <b/>
      <u/>
      <sz val="11"/>
      <color rgb="FF222222"/>
      <name val="Arial"/>
      <family val="2"/>
    </font>
    <font>
      <b/>
      <sz val="26"/>
      <color rgb="FF000000"/>
      <name val="Wingdings"/>
      <charset val="2"/>
    </font>
    <font>
      <b/>
      <sz val="12"/>
      <color rgb="FF000000"/>
      <name val="Calibri"/>
      <family val="2"/>
      <scheme val="minor"/>
    </font>
    <font>
      <sz val="12"/>
      <color rgb="FF92D050"/>
      <name val="Arial"/>
      <family val="2"/>
    </font>
    <font>
      <sz val="11"/>
      <name val="Arial"/>
      <family val="2"/>
    </font>
  </fonts>
  <fills count="27">
    <fill>
      <patternFill patternType="none"/>
    </fill>
    <fill>
      <patternFill patternType="gray125"/>
    </fill>
    <fill>
      <patternFill patternType="solid">
        <fgColor rgb="FFFF0000"/>
        <bgColor rgb="FFFF0000"/>
      </patternFill>
    </fill>
    <fill>
      <patternFill patternType="solid">
        <fgColor rgb="FF000000"/>
        <bgColor rgb="FF000000"/>
      </patternFill>
    </fill>
    <fill>
      <patternFill patternType="solid">
        <fgColor rgb="FFFFCC00"/>
        <bgColor rgb="FFFFCC00"/>
      </patternFill>
    </fill>
    <fill>
      <patternFill patternType="solid">
        <fgColor rgb="FF008000"/>
        <bgColor rgb="FF008000"/>
      </patternFill>
    </fill>
    <fill>
      <patternFill patternType="solid">
        <fgColor rgb="FFFABF8F"/>
        <bgColor rgb="FFFABF8F"/>
      </patternFill>
    </fill>
    <fill>
      <patternFill patternType="solid">
        <fgColor rgb="FFFFFFFF"/>
        <bgColor rgb="FFFFFFFF"/>
      </patternFill>
    </fill>
    <fill>
      <patternFill patternType="solid">
        <fgColor rgb="FFD1E8FB"/>
        <bgColor rgb="FFD1E8FB"/>
      </patternFill>
    </fill>
    <fill>
      <patternFill patternType="solid">
        <fgColor theme="0"/>
        <bgColor indexed="64"/>
      </patternFill>
    </fill>
    <fill>
      <patternFill patternType="solid">
        <fgColor theme="0"/>
        <bgColor rgb="FFFFFFFF"/>
      </patternFill>
    </fill>
    <fill>
      <patternFill patternType="solid">
        <fgColor theme="0"/>
        <bgColor rgb="FFFABF8F"/>
      </patternFill>
    </fill>
    <fill>
      <patternFill patternType="solid">
        <fgColor theme="7" tint="0.59999389629810485"/>
        <bgColor rgb="FFFABF8F"/>
      </patternFill>
    </fill>
    <fill>
      <patternFill patternType="solid">
        <fgColor theme="7" tint="0.59999389629810485"/>
        <bgColor rgb="FFFCD5B4"/>
      </patternFill>
    </fill>
    <fill>
      <patternFill patternType="solid">
        <fgColor theme="7" tint="0.79998168889431442"/>
        <bgColor rgb="FFC4D79B"/>
      </patternFill>
    </fill>
    <fill>
      <patternFill patternType="solid">
        <fgColor theme="7" tint="0.79998168889431442"/>
        <bgColor indexed="64"/>
      </patternFill>
    </fill>
    <fill>
      <patternFill patternType="solid">
        <fgColor theme="0"/>
        <bgColor rgb="FFFCD5B4"/>
      </patternFill>
    </fill>
    <fill>
      <patternFill patternType="solid">
        <fgColor theme="0"/>
        <bgColor rgb="FFC4D79B"/>
      </patternFill>
    </fill>
    <fill>
      <patternFill patternType="solid">
        <fgColor theme="7" tint="0.59999389629810485"/>
        <bgColor indexed="64"/>
      </patternFill>
    </fill>
    <fill>
      <patternFill patternType="solid">
        <fgColor theme="0" tint="-0.14999847407452621"/>
        <bgColor rgb="FFFABF8F"/>
      </patternFill>
    </fill>
    <fill>
      <patternFill patternType="solid">
        <fgColor theme="0" tint="-0.14999847407452621"/>
        <bgColor rgb="FFFFFFFF"/>
      </patternFill>
    </fill>
    <fill>
      <patternFill patternType="solid">
        <fgColor theme="0"/>
        <bgColor theme="1" tint="0.499984740745262"/>
      </patternFill>
    </fill>
    <fill>
      <patternFill patternType="solid">
        <fgColor theme="7" tint="0.79985961485641044"/>
        <bgColor theme="1" tint="0.499984740745262"/>
      </patternFill>
    </fill>
    <fill>
      <patternFill patternType="solid">
        <fgColor theme="7" tint="0.59999389629810485"/>
        <bgColor rgb="FFC4D79B"/>
      </patternFill>
    </fill>
    <fill>
      <patternFill patternType="solid">
        <fgColor theme="0" tint="-0.14999847407452621"/>
        <bgColor rgb="FFD9D9D9"/>
      </patternFill>
    </fill>
    <fill>
      <patternFill patternType="solid">
        <fgColor theme="0" tint="-0.14999847407452621"/>
        <bgColor indexed="64"/>
      </patternFill>
    </fill>
    <fill>
      <patternFill patternType="solid">
        <fgColor rgb="FFFFFF00"/>
        <bgColor indexed="64"/>
      </patternFill>
    </fill>
  </fills>
  <borders count="51">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s>
  <cellStyleXfs count="2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4" fillId="4" borderId="0" applyNumberFormat="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8" fillId="0" borderId="0" applyNumberFormat="0" applyBorder="0" applyProtection="0"/>
    <xf numFmtId="9"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cellStyleXfs>
  <cellXfs count="246">
    <xf numFmtId="0" fontId="0" fillId="0" borderId="0" xfId="0"/>
    <xf numFmtId="0" fontId="9" fillId="0" borderId="0" xfId="19" applyFont="1"/>
    <xf numFmtId="0" fontId="0" fillId="7" borderId="0" xfId="0" applyFill="1"/>
    <xf numFmtId="0" fontId="0" fillId="6" borderId="0" xfId="17" applyFont="1" applyFill="1" applyProtection="1">
      <protection hidden="1"/>
    </xf>
    <xf numFmtId="0" fontId="0" fillId="7" borderId="0" xfId="17" applyFont="1" applyFill="1" applyProtection="1">
      <protection hidden="1"/>
    </xf>
    <xf numFmtId="0" fontId="17" fillId="7" borderId="0" xfId="17" applyFont="1" applyFill="1" applyProtection="1">
      <protection hidden="1"/>
    </xf>
    <xf numFmtId="0" fontId="17" fillId="0" borderId="0" xfId="17" applyFont="1" applyProtection="1">
      <protection hidden="1"/>
    </xf>
    <xf numFmtId="2" fontId="18" fillId="7" borderId="0" xfId="17" applyNumberFormat="1" applyFont="1" applyFill="1" applyAlignment="1" applyProtection="1">
      <alignment horizontal="center" vertical="center"/>
      <protection hidden="1"/>
    </xf>
    <xf numFmtId="49" fontId="4" fillId="7" borderId="0" xfId="17" applyNumberFormat="1" applyFont="1" applyFill="1" applyAlignment="1" applyProtection="1">
      <alignment vertical="center"/>
      <protection hidden="1"/>
    </xf>
    <xf numFmtId="0" fontId="18" fillId="7" borderId="0" xfId="17" applyFont="1" applyFill="1" applyAlignment="1" applyProtection="1">
      <alignment horizontal="center" vertical="center"/>
      <protection hidden="1"/>
    </xf>
    <xf numFmtId="49" fontId="4" fillId="7" borderId="0" xfId="17" applyNumberFormat="1" applyFont="1" applyFill="1" applyAlignment="1" applyProtection="1">
      <alignment horizontal="center" vertical="center"/>
      <protection hidden="1"/>
    </xf>
    <xf numFmtId="0" fontId="0" fillId="0" borderId="0" xfId="17" applyFont="1" applyAlignment="1" applyProtection="1">
      <alignment vertical="center"/>
      <protection hidden="1"/>
    </xf>
    <xf numFmtId="0" fontId="0" fillId="0" borderId="0" xfId="17" applyFont="1" applyAlignment="1" applyProtection="1">
      <alignment horizontal="right" vertical="top"/>
      <protection hidden="1"/>
    </xf>
    <xf numFmtId="0" fontId="0" fillId="0" borderId="0" xfId="17" applyFont="1" applyAlignment="1" applyProtection="1">
      <alignment horizontal="left" vertical="top"/>
      <protection hidden="1"/>
    </xf>
    <xf numFmtId="1" fontId="0" fillId="0" borderId="0" xfId="17" applyNumberFormat="1" applyFont="1" applyProtection="1">
      <protection hidden="1"/>
    </xf>
    <xf numFmtId="0" fontId="0" fillId="0" borderId="0" xfId="17" applyFont="1" applyProtection="1">
      <protection hidden="1"/>
    </xf>
    <xf numFmtId="0" fontId="10" fillId="0" borderId="1" xfId="8" applyFont="1" applyFill="1" applyBorder="1" applyAlignment="1" applyProtection="1">
      <alignment horizontal="center" vertical="center"/>
      <protection hidden="1"/>
    </xf>
    <xf numFmtId="0" fontId="22" fillId="0" borderId="0" xfId="0" applyFont="1" applyAlignment="1">
      <alignment horizontal="left"/>
    </xf>
    <xf numFmtId="1" fontId="4" fillId="0" borderId="0" xfId="10" applyNumberFormat="1" applyFont="1" applyBorder="1" applyAlignment="1" applyProtection="1">
      <alignment vertical="center"/>
      <protection hidden="1"/>
    </xf>
    <xf numFmtId="0" fontId="0" fillId="11" borderId="0" xfId="17" applyFont="1" applyFill="1" applyAlignment="1" applyProtection="1">
      <alignment horizontal="right" vertical="top"/>
      <protection hidden="1"/>
    </xf>
    <xf numFmtId="0" fontId="0" fillId="11" borderId="0" xfId="17" applyFont="1" applyFill="1" applyAlignment="1" applyProtection="1">
      <alignment horizontal="left" vertical="top"/>
      <protection hidden="1"/>
    </xf>
    <xf numFmtId="1" fontId="0" fillId="11" borderId="0" xfId="17" applyNumberFormat="1" applyFont="1" applyFill="1" applyProtection="1">
      <protection hidden="1"/>
    </xf>
    <xf numFmtId="0" fontId="0" fillId="11" borderId="0" xfId="17" applyFont="1" applyFill="1" applyProtection="1">
      <protection hidden="1"/>
    </xf>
    <xf numFmtId="0" fontId="0" fillId="10" borderId="0" xfId="17" applyFont="1" applyFill="1" applyAlignment="1" applyProtection="1">
      <alignment horizontal="right" vertical="top"/>
      <protection hidden="1"/>
    </xf>
    <xf numFmtId="0" fontId="0" fillId="10" borderId="0" xfId="17" applyFont="1" applyFill="1" applyAlignment="1" applyProtection="1">
      <alignment horizontal="left" vertical="top"/>
      <protection hidden="1"/>
    </xf>
    <xf numFmtId="1" fontId="0" fillId="10" borderId="0" xfId="17" applyNumberFormat="1" applyFont="1" applyFill="1" applyProtection="1">
      <protection hidden="1"/>
    </xf>
    <xf numFmtId="0" fontId="0" fillId="10" borderId="0" xfId="17" applyFont="1" applyFill="1" applyProtection="1">
      <protection hidden="1"/>
    </xf>
    <xf numFmtId="0" fontId="0" fillId="12" borderId="0" xfId="0" applyFill="1"/>
    <xf numFmtId="0" fontId="0" fillId="12" borderId="0" xfId="17" applyFont="1" applyFill="1" applyProtection="1">
      <protection hidden="1"/>
    </xf>
    <xf numFmtId="0" fontId="0" fillId="12" borderId="0" xfId="17" applyFont="1" applyFill="1" applyAlignment="1" applyProtection="1">
      <alignment horizontal="right" vertical="top"/>
      <protection hidden="1"/>
    </xf>
    <xf numFmtId="0" fontId="0" fillId="12" borderId="0" xfId="17" applyFont="1" applyFill="1" applyAlignment="1" applyProtection="1">
      <alignment horizontal="left" vertical="top"/>
      <protection hidden="1"/>
    </xf>
    <xf numFmtId="1" fontId="0" fillId="12" borderId="0" xfId="17" applyNumberFormat="1" applyFont="1" applyFill="1" applyProtection="1">
      <protection hidden="1"/>
    </xf>
    <xf numFmtId="0" fontId="17" fillId="12" borderId="0" xfId="17" applyFont="1" applyFill="1" applyProtection="1">
      <protection hidden="1"/>
    </xf>
    <xf numFmtId="0" fontId="0" fillId="12" borderId="0" xfId="17" applyFont="1" applyFill="1" applyAlignment="1" applyProtection="1">
      <alignment vertical="center"/>
      <protection hidden="1"/>
    </xf>
    <xf numFmtId="0" fontId="22" fillId="0" borderId="0" xfId="0" applyFont="1" applyAlignment="1">
      <alignment horizontal="left" wrapText="1"/>
    </xf>
    <xf numFmtId="0" fontId="0" fillId="0" borderId="0" xfId="0" applyAlignment="1">
      <alignment vertical="top"/>
    </xf>
    <xf numFmtId="1" fontId="4" fillId="9" borderId="0" xfId="17" applyNumberFormat="1" applyFont="1" applyFill="1" applyBorder="1" applyAlignment="1" applyProtection="1">
      <alignment horizontal="center" vertical="center" wrapText="1"/>
      <protection hidden="1"/>
    </xf>
    <xf numFmtId="0" fontId="20" fillId="16" borderId="0" xfId="17" applyFont="1" applyFill="1" applyBorder="1" applyAlignment="1" applyProtection="1">
      <alignment wrapText="1"/>
      <protection hidden="1"/>
    </xf>
    <xf numFmtId="0" fontId="21" fillId="9" borderId="0" xfId="10" applyFont="1" applyFill="1" applyBorder="1" applyAlignment="1" applyProtection="1">
      <alignment horizontal="left" vertical="top" wrapText="1"/>
      <protection hidden="1"/>
    </xf>
    <xf numFmtId="0" fontId="4" fillId="9" borderId="0" xfId="18" applyFont="1" applyFill="1" applyBorder="1" applyAlignment="1" applyProtection="1">
      <alignment horizontal="center" vertical="top" wrapText="1"/>
      <protection hidden="1"/>
    </xf>
    <xf numFmtId="0" fontId="19" fillId="18" borderId="0" xfId="10" applyFont="1" applyFill="1" applyBorder="1" applyAlignment="1" applyProtection="1">
      <alignment horizontal="center" vertical="top" wrapText="1"/>
      <protection hidden="1"/>
    </xf>
    <xf numFmtId="0" fontId="20" fillId="18" borderId="0" xfId="10" applyFont="1" applyFill="1" applyBorder="1" applyAlignment="1" applyProtection="1">
      <alignment horizontal="left" vertical="top" wrapText="1"/>
      <protection hidden="1"/>
    </xf>
    <xf numFmtId="0" fontId="19" fillId="18" borderId="0" xfId="10" applyFont="1" applyFill="1" applyBorder="1" applyAlignment="1" applyProtection="1">
      <alignment horizontal="left" vertical="top" wrapText="1"/>
      <protection hidden="1"/>
    </xf>
    <xf numFmtId="0" fontId="4" fillId="18" borderId="0" xfId="10" applyFont="1" applyFill="1" applyBorder="1" applyAlignment="1" applyProtection="1">
      <alignment horizontal="center" vertical="top"/>
      <protection hidden="1"/>
    </xf>
    <xf numFmtId="0" fontId="21" fillId="18" borderId="0" xfId="10" applyFont="1" applyFill="1" applyBorder="1" applyAlignment="1" applyProtection="1">
      <alignment horizontal="left" vertical="top" wrapText="1"/>
      <protection hidden="1"/>
    </xf>
    <xf numFmtId="0" fontId="0" fillId="18" borderId="0" xfId="10" applyFont="1" applyFill="1" applyBorder="1" applyAlignment="1" applyProtection="1">
      <alignment horizontal="center" vertical="top"/>
      <protection hidden="1"/>
    </xf>
    <xf numFmtId="1" fontId="3" fillId="10" borderId="0" xfId="17" applyNumberFormat="1" applyFont="1" applyFill="1" applyBorder="1" applyAlignment="1" applyProtection="1">
      <alignment horizontal="center" vertical="center" wrapText="1"/>
      <protection hidden="1"/>
    </xf>
    <xf numFmtId="0" fontId="0" fillId="7" borderId="4" xfId="17" applyFont="1" applyFill="1" applyBorder="1" applyProtection="1">
      <protection hidden="1"/>
    </xf>
    <xf numFmtId="0" fontId="0" fillId="15" borderId="4" xfId="17" applyFont="1" applyFill="1" applyBorder="1" applyProtection="1">
      <protection locked="0"/>
    </xf>
    <xf numFmtId="0" fontId="20" fillId="9" borderId="0" xfId="17" applyFont="1" applyFill="1" applyBorder="1" applyAlignment="1" applyProtection="1">
      <alignment wrapText="1"/>
      <protection hidden="1"/>
    </xf>
    <xf numFmtId="1" fontId="3" fillId="7" borderId="0" xfId="17" applyNumberFormat="1" applyFont="1" applyFill="1" applyBorder="1" applyAlignment="1" applyProtection="1">
      <alignment horizontal="center" vertical="center" wrapText="1"/>
      <protection hidden="1"/>
    </xf>
    <xf numFmtId="0" fontId="21" fillId="9" borderId="13" xfId="10" applyFont="1" applyFill="1" applyBorder="1" applyAlignment="1" applyProtection="1">
      <alignment horizontal="left" vertical="top" wrapText="1"/>
      <protection hidden="1"/>
    </xf>
    <xf numFmtId="0" fontId="21" fillId="9" borderId="14" xfId="10" applyFont="1" applyFill="1" applyBorder="1" applyAlignment="1" applyProtection="1">
      <alignment horizontal="left" vertical="top" wrapText="1"/>
      <protection hidden="1"/>
    </xf>
    <xf numFmtId="2" fontId="18" fillId="10" borderId="0" xfId="17" applyNumberFormat="1" applyFont="1" applyFill="1" applyBorder="1" applyAlignment="1" applyProtection="1">
      <alignment horizontal="center" vertical="center"/>
      <protection hidden="1"/>
    </xf>
    <xf numFmtId="2" fontId="18" fillId="10" borderId="0" xfId="17" applyNumberFormat="1" applyFont="1" applyFill="1" applyAlignment="1" applyProtection="1">
      <alignment horizontal="center" vertical="center"/>
      <protection hidden="1"/>
    </xf>
    <xf numFmtId="0" fontId="0" fillId="10" borderId="0" xfId="17" applyFont="1" applyFill="1" applyBorder="1" applyAlignment="1" applyProtection="1">
      <alignment vertical="center"/>
      <protection hidden="1"/>
    </xf>
    <xf numFmtId="0" fontId="17" fillId="11" borderId="0" xfId="17" applyFont="1" applyFill="1" applyProtection="1">
      <protection hidden="1"/>
    </xf>
    <xf numFmtId="0" fontId="0" fillId="11" borderId="0" xfId="17" applyFont="1" applyFill="1" applyAlignment="1" applyProtection="1">
      <alignment vertical="center"/>
      <protection hidden="1"/>
    </xf>
    <xf numFmtId="0" fontId="4" fillId="9" borderId="13" xfId="18" applyFont="1" applyFill="1" applyBorder="1" applyAlignment="1" applyProtection="1">
      <alignment horizontal="center" vertical="top" wrapText="1"/>
      <protection hidden="1"/>
    </xf>
    <xf numFmtId="0" fontId="19" fillId="9" borderId="13" xfId="10" applyFont="1" applyFill="1" applyBorder="1" applyAlignment="1" applyProtection="1">
      <alignment horizontal="center" vertical="top" wrapText="1"/>
      <protection hidden="1"/>
    </xf>
    <xf numFmtId="0" fontId="4" fillId="9" borderId="15" xfId="18" applyFont="1" applyFill="1" applyBorder="1" applyAlignment="1" applyProtection="1">
      <alignment horizontal="center" vertical="top" wrapText="1"/>
      <protection hidden="1"/>
    </xf>
    <xf numFmtId="0" fontId="21" fillId="9" borderId="16" xfId="10" applyFont="1" applyFill="1" applyBorder="1" applyAlignment="1" applyProtection="1">
      <alignment horizontal="left" vertical="top" wrapText="1"/>
      <protection hidden="1"/>
    </xf>
    <xf numFmtId="0" fontId="21" fillId="9" borderId="15" xfId="10" applyFont="1" applyFill="1" applyBorder="1" applyAlignment="1" applyProtection="1">
      <alignment horizontal="left" vertical="top" wrapText="1"/>
      <protection hidden="1"/>
    </xf>
    <xf numFmtId="0" fontId="19" fillId="9" borderId="15" xfId="10" applyFont="1" applyFill="1" applyBorder="1" applyAlignment="1" applyProtection="1">
      <alignment horizontal="center" vertical="top" wrapText="1"/>
      <protection hidden="1"/>
    </xf>
    <xf numFmtId="0" fontId="0" fillId="11" borderId="6" xfId="17" applyFont="1" applyFill="1" applyBorder="1" applyAlignment="1" applyProtection="1">
      <alignment vertical="center"/>
      <protection hidden="1"/>
    </xf>
    <xf numFmtId="0" fontId="0" fillId="10" borderId="10" xfId="17" applyFont="1" applyFill="1" applyBorder="1" applyAlignment="1" applyProtection="1">
      <alignment vertical="center"/>
      <protection hidden="1"/>
    </xf>
    <xf numFmtId="0" fontId="16" fillId="0" borderId="9" xfId="17" applyFont="1" applyBorder="1" applyAlignment="1" applyProtection="1">
      <alignment vertical="center" wrapText="1"/>
      <protection hidden="1"/>
    </xf>
    <xf numFmtId="0" fontId="24" fillId="19" borderId="6" xfId="17" applyFont="1" applyFill="1" applyBorder="1" applyProtection="1">
      <protection hidden="1"/>
    </xf>
    <xf numFmtId="0" fontId="24" fillId="20" borderId="10" xfId="17" applyFont="1" applyFill="1" applyBorder="1" applyProtection="1">
      <protection hidden="1"/>
    </xf>
    <xf numFmtId="0" fontId="4" fillId="13" borderId="6" xfId="17" applyFont="1" applyFill="1" applyBorder="1" applyAlignment="1" applyProtection="1">
      <alignment vertical="center" wrapText="1"/>
      <protection hidden="1"/>
    </xf>
    <xf numFmtId="0" fontId="4" fillId="13" borderId="11" xfId="17" applyFont="1" applyFill="1" applyBorder="1" applyAlignment="1" applyProtection="1">
      <alignment vertical="center" wrapText="1"/>
      <protection hidden="1"/>
    </xf>
    <xf numFmtId="0" fontId="0" fillId="7" borderId="2" xfId="17" applyFont="1" applyFill="1" applyBorder="1" applyProtection="1">
      <protection hidden="1"/>
    </xf>
    <xf numFmtId="0" fontId="0" fillId="10" borderId="0" xfId="17" applyFont="1" applyFill="1" applyBorder="1" applyProtection="1">
      <protection hidden="1"/>
    </xf>
    <xf numFmtId="0" fontId="0" fillId="15" borderId="30" xfId="17" applyFont="1" applyFill="1" applyBorder="1" applyProtection="1">
      <protection locked="0"/>
    </xf>
    <xf numFmtId="1" fontId="4" fillId="0" borderId="21" xfId="17" applyNumberFormat="1" applyFont="1" applyBorder="1" applyAlignment="1" applyProtection="1">
      <alignment vertical="center" wrapText="1"/>
      <protection locked="0"/>
    </xf>
    <xf numFmtId="1" fontId="4" fillId="0" borderId="22" xfId="17" applyNumberFormat="1" applyFont="1" applyBorder="1" applyAlignment="1" applyProtection="1">
      <alignment vertical="center" wrapText="1"/>
      <protection locked="0"/>
    </xf>
    <xf numFmtId="1" fontId="4" fillId="0" borderId="23" xfId="17" applyNumberFormat="1" applyFont="1" applyBorder="1" applyAlignment="1" applyProtection="1">
      <alignment vertical="center" wrapText="1"/>
      <protection locked="0"/>
    </xf>
    <xf numFmtId="1" fontId="4" fillId="22" borderId="17" xfId="17" applyNumberFormat="1" applyFont="1" applyFill="1" applyBorder="1" applyAlignment="1" applyProtection="1">
      <alignment horizontal="center" vertical="center" wrapText="1"/>
      <protection locked="0"/>
    </xf>
    <xf numFmtId="1" fontId="4" fillId="0" borderId="4" xfId="17" applyNumberFormat="1" applyFont="1" applyBorder="1" applyAlignment="1" applyProtection="1">
      <alignment vertical="center" wrapText="1"/>
      <protection locked="0"/>
    </xf>
    <xf numFmtId="1" fontId="4" fillId="9" borderId="0" xfId="17" applyNumberFormat="1" applyFont="1" applyFill="1" applyBorder="1" applyAlignment="1" applyProtection="1">
      <alignment horizontal="left" wrapText="1"/>
      <protection hidden="1"/>
    </xf>
    <xf numFmtId="0" fontId="0" fillId="7" borderId="0" xfId="17" applyFont="1" applyFill="1" applyBorder="1" applyProtection="1">
      <protection hidden="1"/>
    </xf>
    <xf numFmtId="0" fontId="0" fillId="9" borderId="0" xfId="17" applyFont="1" applyFill="1" applyAlignment="1" applyProtection="1">
      <alignment horizontal="right" vertical="top"/>
      <protection hidden="1"/>
    </xf>
    <xf numFmtId="0" fontId="0" fillId="9" borderId="0" xfId="17" applyFont="1" applyFill="1" applyAlignment="1" applyProtection="1">
      <alignment horizontal="left" vertical="top"/>
      <protection hidden="1"/>
    </xf>
    <xf numFmtId="0" fontId="0" fillId="9" borderId="0" xfId="17" applyFont="1" applyFill="1" applyProtection="1">
      <protection hidden="1"/>
    </xf>
    <xf numFmtId="0" fontId="0" fillId="18" borderId="0" xfId="17" applyFont="1" applyFill="1" applyAlignment="1" applyProtection="1">
      <alignment horizontal="right" vertical="top"/>
      <protection hidden="1"/>
    </xf>
    <xf numFmtId="0" fontId="0" fillId="18" borderId="0" xfId="17" applyFont="1" applyFill="1" applyAlignment="1" applyProtection="1">
      <alignment horizontal="left" vertical="top"/>
      <protection hidden="1"/>
    </xf>
    <xf numFmtId="0" fontId="0" fillId="18" borderId="0" xfId="17" applyFont="1" applyFill="1" applyProtection="1">
      <protection hidden="1"/>
    </xf>
    <xf numFmtId="1" fontId="4" fillId="14" borderId="35" xfId="17" applyNumberFormat="1" applyFont="1" applyFill="1" applyBorder="1" applyAlignment="1" applyProtection="1">
      <alignment vertical="center" wrapText="1"/>
      <protection locked="0"/>
    </xf>
    <xf numFmtId="1" fontId="4" fillId="14" borderId="36" xfId="17" applyNumberFormat="1" applyFont="1" applyFill="1" applyBorder="1" applyAlignment="1" applyProtection="1">
      <alignment vertical="center" wrapText="1"/>
      <protection locked="0"/>
    </xf>
    <xf numFmtId="1" fontId="19" fillId="9" borderId="14" xfId="10" applyNumberFormat="1" applyFont="1" applyFill="1" applyBorder="1" applyAlignment="1" applyProtection="1">
      <alignment horizontal="left" vertical="top" wrapText="1"/>
      <protection hidden="1"/>
    </xf>
    <xf numFmtId="0" fontId="21" fillId="9" borderId="38" xfId="10" applyFont="1" applyFill="1" applyBorder="1" applyAlignment="1" applyProtection="1">
      <alignment horizontal="left" vertical="top" wrapText="1"/>
      <protection hidden="1"/>
    </xf>
    <xf numFmtId="0" fontId="19" fillId="9" borderId="0" xfId="10" applyFont="1" applyFill="1" applyBorder="1" applyAlignment="1" applyProtection="1">
      <alignment horizontal="center" vertical="top" wrapText="1"/>
      <protection hidden="1"/>
    </xf>
    <xf numFmtId="0" fontId="19" fillId="9" borderId="37" xfId="10" applyFont="1" applyFill="1" applyBorder="1" applyAlignment="1" applyProtection="1">
      <alignment horizontal="center" vertical="top" wrapText="1"/>
      <protection hidden="1"/>
    </xf>
    <xf numFmtId="0" fontId="4" fillId="9" borderId="37" xfId="18" applyFont="1" applyFill="1" applyBorder="1" applyAlignment="1" applyProtection="1">
      <alignment horizontal="center" vertical="top" wrapText="1"/>
      <protection hidden="1"/>
    </xf>
    <xf numFmtId="1" fontId="20" fillId="18" borderId="6" xfId="17" applyNumberFormat="1" applyFont="1" applyFill="1" applyBorder="1" applyAlignment="1" applyProtection="1">
      <alignment horizontal="center" vertical="center" wrapText="1"/>
      <protection hidden="1"/>
    </xf>
    <xf numFmtId="0" fontId="15" fillId="24" borderId="10" xfId="17" applyFont="1" applyFill="1" applyBorder="1" applyAlignment="1" applyProtection="1">
      <alignment vertical="center"/>
      <protection hidden="1"/>
    </xf>
    <xf numFmtId="0" fontId="15" fillId="24" borderId="9" xfId="17" applyFont="1" applyFill="1" applyBorder="1" applyAlignment="1" applyProtection="1">
      <alignment vertical="center"/>
      <protection hidden="1"/>
    </xf>
    <xf numFmtId="0" fontId="17" fillId="20" borderId="10" xfId="17" applyFont="1" applyFill="1" applyBorder="1" applyProtection="1">
      <protection hidden="1"/>
    </xf>
    <xf numFmtId="0" fontId="17" fillId="20" borderId="9" xfId="17" applyFont="1" applyFill="1" applyBorder="1" applyProtection="1">
      <protection hidden="1"/>
    </xf>
    <xf numFmtId="0" fontId="27" fillId="9" borderId="0" xfId="10" applyFont="1" applyFill="1" applyBorder="1" applyAlignment="1" applyProtection="1">
      <alignment horizontal="left" vertical="top" wrapText="1"/>
      <protection hidden="1"/>
    </xf>
    <xf numFmtId="0" fontId="0" fillId="11" borderId="0" xfId="0" applyFill="1" applyProtection="1">
      <protection hidden="1"/>
    </xf>
    <xf numFmtId="0" fontId="0" fillId="7" borderId="0" xfId="0" applyFill="1" applyProtection="1">
      <protection hidden="1"/>
    </xf>
    <xf numFmtId="0" fontId="23" fillId="18" borderId="9" xfId="0" applyFont="1" applyFill="1" applyBorder="1" applyAlignment="1" applyProtection="1">
      <alignment horizontal="center" vertical="center"/>
      <protection hidden="1"/>
    </xf>
    <xf numFmtId="0" fontId="23" fillId="9" borderId="0" xfId="0" applyFont="1" applyFill="1" applyAlignment="1" applyProtection="1">
      <alignment horizontal="center" vertical="center"/>
      <protection hidden="1"/>
    </xf>
    <xf numFmtId="0" fontId="4" fillId="11" borderId="6" xfId="0" applyFont="1" applyFill="1" applyBorder="1" applyAlignment="1" applyProtection="1">
      <alignment vertical="center"/>
      <protection hidden="1"/>
    </xf>
    <xf numFmtId="0" fontId="23" fillId="9" borderId="9" xfId="0" applyFont="1" applyFill="1" applyBorder="1" applyAlignment="1" applyProtection="1">
      <alignment horizontal="center" vertical="center"/>
      <protection hidden="1"/>
    </xf>
    <xf numFmtId="0" fontId="4" fillId="11" borderId="0" xfId="0" applyFont="1" applyFill="1" applyAlignment="1" applyProtection="1">
      <alignment vertical="center"/>
      <protection hidden="1"/>
    </xf>
    <xf numFmtId="0" fontId="0" fillId="9" borderId="0" xfId="17" applyFont="1" applyFill="1" applyBorder="1" applyProtection="1">
      <protection hidden="1"/>
    </xf>
    <xf numFmtId="0" fontId="4" fillId="9" borderId="0" xfId="17" applyFont="1" applyFill="1" applyBorder="1" applyProtection="1">
      <protection hidden="1"/>
    </xf>
    <xf numFmtId="2" fontId="18" fillId="7" borderId="0" xfId="17" applyNumberFormat="1" applyFont="1" applyFill="1" applyBorder="1" applyAlignment="1" applyProtection="1">
      <alignment horizontal="center" vertical="center"/>
      <protection hidden="1"/>
    </xf>
    <xf numFmtId="1" fontId="4" fillId="9" borderId="9" xfId="17" applyNumberFormat="1" applyFont="1" applyFill="1" applyBorder="1" applyAlignment="1" applyProtection="1">
      <alignment horizontal="center" vertical="center" wrapText="1"/>
      <protection hidden="1"/>
    </xf>
    <xf numFmtId="0" fontId="23" fillId="9" borderId="10" xfId="0" applyFont="1" applyFill="1" applyBorder="1" applyAlignment="1" applyProtection="1">
      <alignment horizontal="left" vertical="center"/>
      <protection hidden="1"/>
    </xf>
    <xf numFmtId="1" fontId="18" fillId="17" borderId="0" xfId="17" applyNumberFormat="1" applyFont="1" applyFill="1" applyBorder="1" applyAlignment="1" applyProtection="1">
      <alignment horizontal="center" vertical="center" wrapText="1"/>
      <protection hidden="1"/>
    </xf>
    <xf numFmtId="1" fontId="4" fillId="15" borderId="4" xfId="17" applyNumberFormat="1" applyFont="1" applyFill="1" applyBorder="1" applyAlignment="1" applyProtection="1">
      <alignment horizontal="center" vertical="center" wrapText="1"/>
      <protection hidden="1"/>
    </xf>
    <xf numFmtId="1" fontId="3" fillId="7" borderId="4" xfId="17" applyNumberFormat="1" applyFont="1" applyFill="1" applyBorder="1" applyAlignment="1" applyProtection="1">
      <alignment horizontal="center" vertical="center" wrapText="1"/>
      <protection hidden="1"/>
    </xf>
    <xf numFmtId="1" fontId="3" fillId="7" borderId="0" xfId="17" applyNumberFormat="1" applyFont="1" applyFill="1" applyAlignment="1" applyProtection="1">
      <alignment horizontal="center" vertical="center" wrapText="1"/>
      <protection hidden="1"/>
    </xf>
    <xf numFmtId="0" fontId="0" fillId="7" borderId="0" xfId="17" applyFont="1" applyFill="1" applyBorder="1" applyAlignment="1" applyProtection="1">
      <alignment vertical="center"/>
      <protection hidden="1"/>
    </xf>
    <xf numFmtId="1" fontId="25" fillId="23" borderId="32" xfId="17" applyNumberFormat="1" applyFont="1" applyFill="1" applyBorder="1" applyAlignment="1" applyProtection="1">
      <alignment horizontal="center" vertical="center" wrapText="1"/>
      <protection hidden="1"/>
    </xf>
    <xf numFmtId="1" fontId="25" fillId="23" borderId="29" xfId="17" applyNumberFormat="1" applyFont="1" applyFill="1" applyBorder="1" applyAlignment="1" applyProtection="1">
      <alignment horizontal="center" vertical="center" wrapText="1"/>
      <protection hidden="1"/>
    </xf>
    <xf numFmtId="1" fontId="25" fillId="23" borderId="33" xfId="17" applyNumberFormat="1" applyFont="1" applyFill="1" applyBorder="1" applyAlignment="1" applyProtection="1">
      <alignment horizontal="center" vertical="center" wrapText="1"/>
      <protection hidden="1"/>
    </xf>
    <xf numFmtId="1" fontId="4" fillId="9" borderId="0" xfId="17" applyNumberFormat="1" applyFont="1" applyFill="1" applyBorder="1" applyAlignment="1" applyProtection="1">
      <alignment vertical="center" wrapText="1"/>
      <protection hidden="1"/>
    </xf>
    <xf numFmtId="1" fontId="4" fillId="21" borderId="0" xfId="17" applyNumberFormat="1" applyFont="1" applyFill="1" applyBorder="1" applyAlignment="1" applyProtection="1">
      <alignment horizontal="center" vertical="center" wrapText="1"/>
      <protection hidden="1"/>
    </xf>
    <xf numFmtId="0" fontId="4" fillId="13" borderId="12" xfId="17" applyFont="1" applyFill="1" applyBorder="1" applyAlignment="1" applyProtection="1">
      <alignment vertical="center" wrapText="1"/>
      <protection hidden="1"/>
    </xf>
    <xf numFmtId="0" fontId="20" fillId="16" borderId="0" xfId="17" applyFont="1" applyFill="1" applyBorder="1" applyAlignment="1" applyProtection="1">
      <alignment vertical="center" wrapText="1"/>
      <protection hidden="1"/>
    </xf>
    <xf numFmtId="0" fontId="4" fillId="13" borderId="5" xfId="17" applyFont="1" applyFill="1" applyBorder="1" applyAlignment="1" applyProtection="1">
      <alignment vertical="center" wrapText="1"/>
      <protection hidden="1"/>
    </xf>
    <xf numFmtId="0" fontId="0" fillId="7" borderId="0" xfId="17" applyFont="1" applyFill="1" applyAlignment="1" applyProtection="1">
      <alignment horizontal="right" vertical="top"/>
      <protection hidden="1"/>
    </xf>
    <xf numFmtId="0" fontId="0" fillId="7" borderId="0" xfId="17" applyFont="1" applyFill="1" applyAlignment="1" applyProtection="1">
      <alignment horizontal="left" vertical="top"/>
      <protection hidden="1"/>
    </xf>
    <xf numFmtId="1" fontId="0" fillId="7" borderId="0" xfId="17" applyNumberFormat="1" applyFont="1" applyFill="1" applyProtection="1">
      <protection hidden="1"/>
    </xf>
    <xf numFmtId="0" fontId="0" fillId="7" borderId="10" xfId="17" applyFont="1" applyFill="1" applyBorder="1" applyAlignment="1" applyProtection="1">
      <alignment vertical="center"/>
      <protection hidden="1"/>
    </xf>
    <xf numFmtId="0" fontId="16" fillId="9" borderId="10" xfId="17" applyFont="1" applyFill="1" applyBorder="1" applyAlignment="1" applyProtection="1">
      <alignment vertical="center" wrapText="1"/>
      <protection hidden="1"/>
    </xf>
    <xf numFmtId="0" fontId="17" fillId="19" borderId="6" xfId="17" applyFont="1" applyFill="1" applyBorder="1" applyProtection="1">
      <protection hidden="1"/>
    </xf>
    <xf numFmtId="0" fontId="4" fillId="25" borderId="6" xfId="18" applyFont="1" applyFill="1" applyBorder="1" applyAlignment="1" applyProtection="1">
      <alignment horizontal="center" vertical="top" wrapText="1"/>
      <protection hidden="1"/>
    </xf>
    <xf numFmtId="0" fontId="28" fillId="15" borderId="4" xfId="17" applyFont="1" applyFill="1" applyBorder="1" applyProtection="1">
      <protection locked="0"/>
    </xf>
    <xf numFmtId="0" fontId="0" fillId="12" borderId="0" xfId="0" applyFill="1" applyProtection="1">
      <protection hidden="1"/>
    </xf>
    <xf numFmtId="1" fontId="25" fillId="23" borderId="3" xfId="17" applyNumberFormat="1" applyFont="1" applyFill="1" applyBorder="1" applyAlignment="1" applyProtection="1">
      <alignment horizontal="center" vertical="center" wrapText="1"/>
      <protection hidden="1"/>
    </xf>
    <xf numFmtId="1" fontId="4" fillId="14" borderId="13" xfId="17" applyNumberFormat="1" applyFont="1" applyFill="1" applyBorder="1" applyAlignment="1" applyProtection="1">
      <alignment vertical="center" wrapText="1"/>
      <protection locked="0"/>
    </xf>
    <xf numFmtId="1" fontId="4" fillId="14" borderId="39" xfId="17" applyNumberFormat="1" applyFont="1" applyFill="1" applyBorder="1" applyAlignment="1" applyProtection="1">
      <alignment vertical="center" wrapText="1"/>
      <protection locked="0"/>
    </xf>
    <xf numFmtId="0" fontId="23" fillId="9" borderId="10" xfId="0" applyFont="1" applyFill="1" applyBorder="1" applyAlignment="1" applyProtection="1">
      <alignment horizontal="left"/>
      <protection hidden="1"/>
    </xf>
    <xf numFmtId="49" fontId="4" fillId="10" borderId="0" xfId="17" applyNumberFormat="1" applyFont="1" applyFill="1" applyBorder="1" applyAlignment="1" applyProtection="1">
      <alignment horizontal="center" vertical="center"/>
      <protection hidden="1"/>
    </xf>
    <xf numFmtId="1" fontId="25" fillId="17" borderId="0" xfId="17" applyNumberFormat="1" applyFont="1" applyFill="1" applyBorder="1" applyAlignment="1" applyProtection="1">
      <alignment horizontal="center" vertical="center" wrapText="1"/>
      <protection hidden="1"/>
    </xf>
    <xf numFmtId="1" fontId="0" fillId="10" borderId="0" xfId="17" applyNumberFormat="1" applyFont="1" applyFill="1" applyBorder="1" applyProtection="1">
      <protection hidden="1"/>
    </xf>
    <xf numFmtId="49" fontId="4" fillId="10" borderId="0" xfId="17" applyNumberFormat="1" applyFont="1" applyFill="1" applyBorder="1" applyAlignment="1" applyProtection="1">
      <alignment vertical="center"/>
      <protection hidden="1"/>
    </xf>
    <xf numFmtId="0" fontId="23" fillId="9" borderId="0" xfId="0" applyFont="1" applyFill="1" applyAlignment="1" applyProtection="1">
      <alignment horizontal="center"/>
      <protection hidden="1"/>
    </xf>
    <xf numFmtId="1" fontId="0" fillId="9" borderId="0" xfId="17" applyNumberFormat="1" applyFont="1" applyFill="1" applyBorder="1" applyProtection="1">
      <protection hidden="1"/>
    </xf>
    <xf numFmtId="1" fontId="4" fillId="22" borderId="26" xfId="17" applyNumberFormat="1" applyFont="1" applyFill="1" applyBorder="1" applyAlignment="1" applyProtection="1">
      <alignment horizontal="center" vertical="center" wrapText="1"/>
      <protection locked="0"/>
    </xf>
    <xf numFmtId="1" fontId="25" fillId="23" borderId="44" xfId="17" applyNumberFormat="1" applyFont="1" applyFill="1" applyBorder="1" applyAlignment="1" applyProtection="1">
      <alignment horizontal="center" vertical="center" wrapText="1"/>
      <protection hidden="1"/>
    </xf>
    <xf numFmtId="1" fontId="26" fillId="9" borderId="6" xfId="17" applyNumberFormat="1" applyFont="1" applyFill="1" applyBorder="1" applyAlignment="1" applyProtection="1">
      <alignment horizontal="right" vertical="center" wrapText="1"/>
      <protection hidden="1"/>
    </xf>
    <xf numFmtId="1" fontId="26" fillId="9" borderId="10" xfId="17" applyNumberFormat="1" applyFont="1" applyFill="1" applyBorder="1" applyAlignment="1" applyProtection="1">
      <alignment horizontal="right" vertical="center" wrapText="1"/>
      <protection hidden="1"/>
    </xf>
    <xf numFmtId="1" fontId="26" fillId="9" borderId="9" xfId="17" applyNumberFormat="1" applyFont="1" applyFill="1" applyBorder="1" applyAlignment="1" applyProtection="1">
      <alignment horizontal="right" vertical="center" wrapText="1"/>
      <protection hidden="1"/>
    </xf>
    <xf numFmtId="1" fontId="25" fillId="23" borderId="9" xfId="17" applyNumberFormat="1" applyFont="1" applyFill="1" applyBorder="1" applyAlignment="1" applyProtection="1">
      <alignment horizontal="center" vertical="center" wrapText="1"/>
      <protection hidden="1"/>
    </xf>
    <xf numFmtId="1" fontId="25" fillId="23" borderId="8" xfId="17" applyNumberFormat="1" applyFont="1" applyFill="1" applyBorder="1" applyAlignment="1" applyProtection="1">
      <alignment horizontal="center" vertical="center" wrapText="1"/>
      <protection hidden="1"/>
    </xf>
    <xf numFmtId="0" fontId="23" fillId="9" borderId="9" xfId="0" applyFont="1" applyFill="1" applyBorder="1" applyAlignment="1" applyProtection="1">
      <alignment horizontal="left"/>
      <protection hidden="1"/>
    </xf>
    <xf numFmtId="1" fontId="25" fillId="23" borderId="43" xfId="17" applyNumberFormat="1" applyFont="1" applyFill="1" applyBorder="1" applyAlignment="1" applyProtection="1">
      <alignment horizontal="center" vertical="center" wrapText="1"/>
      <protection hidden="1"/>
    </xf>
    <xf numFmtId="0" fontId="1" fillId="0" borderId="0" xfId="0" applyFont="1" applyAlignment="1">
      <alignment vertical="center"/>
    </xf>
    <xf numFmtId="0" fontId="0" fillId="0" borderId="0" xfId="0" applyAlignment="1">
      <alignment horizontal="left" vertical="center"/>
    </xf>
    <xf numFmtId="0" fontId="0" fillId="0" borderId="0" xfId="0" applyAlignment="1">
      <alignment vertical="center"/>
    </xf>
    <xf numFmtId="0" fontId="16" fillId="24" borderId="4" xfId="17" applyFont="1" applyFill="1" applyBorder="1" applyAlignment="1" applyProtection="1">
      <alignment vertical="center"/>
      <protection hidden="1"/>
    </xf>
    <xf numFmtId="0" fontId="23" fillId="9" borderId="6" xfId="0" applyFont="1" applyFill="1" applyBorder="1" applyAlignment="1" applyProtection="1">
      <alignment horizontal="left"/>
      <protection hidden="1"/>
    </xf>
    <xf numFmtId="0" fontId="3" fillId="12" borderId="0" xfId="0" applyFont="1" applyFill="1" applyProtection="1">
      <protection hidden="1"/>
    </xf>
    <xf numFmtId="0" fontId="0" fillId="6" borderId="0" xfId="0" applyFill="1" applyProtection="1">
      <protection hidden="1"/>
    </xf>
    <xf numFmtId="14" fontId="0" fillId="7" borderId="0" xfId="0" applyNumberFormat="1" applyFill="1" applyProtection="1">
      <protection hidden="1"/>
    </xf>
    <xf numFmtId="0" fontId="4" fillId="7" borderId="0" xfId="0" applyFont="1" applyFill="1" applyProtection="1">
      <protection hidden="1"/>
    </xf>
    <xf numFmtId="0" fontId="8" fillId="7" borderId="0" xfId="0" applyFont="1" applyFill="1" applyProtection="1">
      <protection hidden="1"/>
    </xf>
    <xf numFmtId="0" fontId="8" fillId="7" borderId="0" xfId="0" applyFont="1" applyFill="1" applyAlignment="1" applyProtection="1">
      <alignment vertical="center"/>
      <protection hidden="1"/>
    </xf>
    <xf numFmtId="0" fontId="14" fillId="7" borderId="0" xfId="0" applyFont="1" applyFill="1" applyProtection="1">
      <protection hidden="1"/>
    </xf>
    <xf numFmtId="0" fontId="0" fillId="0" borderId="0" xfId="0" applyProtection="1">
      <protection hidden="1"/>
    </xf>
    <xf numFmtId="0" fontId="0" fillId="7" borderId="0" xfId="0" applyFill="1" applyAlignment="1" applyProtection="1">
      <alignment horizontal="left"/>
      <protection hidden="1"/>
    </xf>
    <xf numFmtId="0" fontId="12" fillId="7" borderId="0" xfId="8" applyFont="1" applyFill="1" applyAlignment="1" applyProtection="1">
      <protection hidden="1"/>
    </xf>
    <xf numFmtId="0" fontId="13" fillId="7" borderId="0" xfId="0" applyFont="1" applyFill="1" applyAlignment="1" applyProtection="1">
      <alignment horizontal="right"/>
      <protection hidden="1"/>
    </xf>
    <xf numFmtId="0" fontId="12" fillId="12" borderId="0" xfId="8" applyFont="1" applyFill="1" applyAlignment="1" applyProtection="1">
      <protection hidden="1"/>
    </xf>
    <xf numFmtId="0" fontId="4" fillId="18" borderId="0" xfId="18" applyFont="1" applyFill="1" applyBorder="1" applyAlignment="1" applyProtection="1">
      <alignment horizontal="center" vertical="top" wrapText="1"/>
      <protection hidden="1"/>
    </xf>
    <xf numFmtId="0" fontId="0" fillId="9" borderId="0" xfId="0" applyFill="1" applyProtection="1">
      <protection hidden="1"/>
    </xf>
    <xf numFmtId="0" fontId="21" fillId="9" borderId="0" xfId="0" applyFont="1" applyFill="1" applyAlignment="1" applyProtection="1">
      <alignment wrapText="1"/>
      <protection hidden="1"/>
    </xf>
    <xf numFmtId="0" fontId="31" fillId="9" borderId="0" xfId="0" applyFont="1" applyFill="1" applyProtection="1">
      <protection hidden="1"/>
    </xf>
    <xf numFmtId="0" fontId="29" fillId="9" borderId="0" xfId="0" applyFont="1" applyFill="1" applyAlignment="1" applyProtection="1">
      <alignment vertical="center"/>
      <protection hidden="1"/>
    </xf>
    <xf numFmtId="0" fontId="30" fillId="9" borderId="0" xfId="0" applyFont="1" applyFill="1" applyAlignment="1" applyProtection="1">
      <alignment horizontal="left" vertical="center" indent="1"/>
      <protection hidden="1"/>
    </xf>
    <xf numFmtId="0" fontId="31" fillId="9" borderId="0" xfId="0" applyFont="1" applyFill="1" applyAlignment="1" applyProtection="1">
      <alignment vertical="center"/>
      <protection hidden="1"/>
    </xf>
    <xf numFmtId="0" fontId="21" fillId="9" borderId="0" xfId="0" applyFont="1" applyFill="1" applyAlignment="1" applyProtection="1">
      <alignment horizontal="left" indent="1"/>
      <protection hidden="1"/>
    </xf>
    <xf numFmtId="0" fontId="31" fillId="0" borderId="0" xfId="0" applyFont="1" applyAlignment="1" applyProtection="1">
      <alignment vertical="center" wrapText="1"/>
      <protection hidden="1"/>
    </xf>
    <xf numFmtId="0" fontId="21" fillId="9" borderId="0" xfId="0" applyFont="1" applyFill="1" applyProtection="1">
      <protection hidden="1"/>
    </xf>
    <xf numFmtId="0" fontId="0" fillId="18" borderId="0" xfId="18" applyFont="1" applyFill="1" applyBorder="1" applyAlignment="1" applyProtection="1">
      <alignment vertical="top"/>
      <protection hidden="1"/>
    </xf>
    <xf numFmtId="0" fontId="0" fillId="9" borderId="0" xfId="18" applyFont="1" applyFill="1" applyBorder="1" applyAlignment="1" applyProtection="1">
      <alignment vertical="top"/>
      <protection hidden="1"/>
    </xf>
    <xf numFmtId="0" fontId="32" fillId="0" borderId="1" xfId="8" applyFont="1" applyFill="1" applyBorder="1" applyAlignment="1" applyProtection="1">
      <alignment horizontal="center" vertical="center"/>
      <protection hidden="1"/>
    </xf>
    <xf numFmtId="0" fontId="22" fillId="26" borderId="0" xfId="0" applyFont="1" applyFill="1" applyAlignment="1">
      <alignment horizontal="left"/>
    </xf>
    <xf numFmtId="0" fontId="32" fillId="0" borderId="0" xfId="8" applyFont="1" applyFill="1" applyBorder="1" applyAlignment="1" applyProtection="1">
      <alignment horizontal="center" vertical="center"/>
      <protection hidden="1"/>
    </xf>
    <xf numFmtId="0" fontId="4" fillId="13" borderId="4" xfId="17" applyFont="1" applyFill="1" applyBorder="1" applyAlignment="1" applyProtection="1">
      <alignment vertical="center" wrapText="1"/>
      <protection hidden="1"/>
    </xf>
    <xf numFmtId="0" fontId="33" fillId="0" borderId="1" xfId="8" applyFont="1" applyFill="1" applyBorder="1" applyAlignment="1" applyProtection="1">
      <alignment horizontal="center" vertical="center" wrapText="1"/>
      <protection hidden="1"/>
    </xf>
    <xf numFmtId="0" fontId="34" fillId="0" borderId="0" xfId="0" applyFont="1" applyAlignment="1">
      <alignment horizontal="left"/>
    </xf>
    <xf numFmtId="0" fontId="34" fillId="0" borderId="0" xfId="0" applyFont="1"/>
    <xf numFmtId="0" fontId="1" fillId="15" borderId="4" xfId="17" applyFont="1" applyFill="1" applyBorder="1" applyProtection="1">
      <protection locked="0"/>
    </xf>
    <xf numFmtId="1" fontId="1" fillId="14" borderId="19" xfId="0" applyNumberFormat="1" applyFont="1" applyFill="1" applyBorder="1" applyAlignment="1" applyProtection="1">
      <alignment vertical="center" wrapText="1"/>
      <protection locked="0"/>
    </xf>
    <xf numFmtId="1" fontId="1" fillId="14" borderId="40" xfId="0" applyNumberFormat="1" applyFont="1" applyFill="1" applyBorder="1" applyAlignment="1" applyProtection="1">
      <alignment vertical="center" wrapText="1"/>
      <protection locked="0"/>
    </xf>
    <xf numFmtId="1" fontId="1" fillId="14" borderId="15" xfId="0" applyNumberFormat="1" applyFont="1" applyFill="1" applyBorder="1" applyAlignment="1" applyProtection="1">
      <alignment vertical="center" wrapText="1"/>
      <protection locked="0"/>
    </xf>
    <xf numFmtId="1" fontId="1" fillId="14" borderId="20" xfId="0" applyNumberFormat="1" applyFont="1" applyFill="1" applyBorder="1" applyAlignment="1" applyProtection="1">
      <alignment vertical="center" wrapText="1"/>
      <protection locked="0"/>
    </xf>
    <xf numFmtId="0" fontId="1" fillId="15" borderId="30" xfId="17" applyFont="1" applyFill="1" applyBorder="1" applyProtection="1">
      <protection locked="0"/>
    </xf>
    <xf numFmtId="0" fontId="1" fillId="15" borderId="31" xfId="17" applyFont="1" applyFill="1" applyBorder="1" applyProtection="1">
      <protection locked="0"/>
    </xf>
    <xf numFmtId="0" fontId="1" fillId="15" borderId="2" xfId="17" applyFont="1" applyFill="1" applyBorder="1" applyProtection="1">
      <protection locked="0"/>
    </xf>
    <xf numFmtId="1" fontId="1" fillId="14" borderId="34" xfId="0" applyNumberFormat="1" applyFont="1" applyFill="1" applyBorder="1" applyAlignment="1" applyProtection="1">
      <alignment vertical="center" wrapText="1"/>
      <protection locked="0"/>
    </xf>
    <xf numFmtId="1" fontId="1" fillId="14" borderId="41" xfId="0" applyNumberFormat="1" applyFont="1" applyFill="1" applyBorder="1" applyAlignment="1" applyProtection="1">
      <alignment vertical="center" wrapText="1"/>
      <protection locked="0"/>
    </xf>
    <xf numFmtId="1" fontId="1" fillId="14" borderId="25" xfId="0" applyNumberFormat="1" applyFont="1" applyFill="1" applyBorder="1" applyAlignment="1" applyProtection="1">
      <alignment vertical="center" wrapText="1"/>
      <protection locked="0"/>
    </xf>
    <xf numFmtId="1" fontId="1" fillId="14" borderId="7" xfId="0" applyNumberFormat="1" applyFont="1" applyFill="1" applyBorder="1" applyAlignment="1" applyProtection="1">
      <alignment vertical="center" wrapText="1"/>
      <protection locked="0"/>
    </xf>
    <xf numFmtId="1" fontId="1" fillId="17" borderId="0" xfId="0" applyNumberFormat="1" applyFont="1" applyFill="1" applyAlignment="1" applyProtection="1">
      <alignment vertical="center" wrapText="1"/>
      <protection hidden="1"/>
    </xf>
    <xf numFmtId="0" fontId="1" fillId="9" borderId="0" xfId="17" applyFont="1" applyFill="1" applyBorder="1" applyProtection="1">
      <protection hidden="1"/>
    </xf>
    <xf numFmtId="1" fontId="1" fillId="14" borderId="17" xfId="0" applyNumberFormat="1" applyFont="1" applyFill="1" applyBorder="1" applyAlignment="1" applyProtection="1">
      <alignment vertical="center" wrapText="1"/>
      <protection locked="0"/>
    </xf>
    <xf numFmtId="1" fontId="1" fillId="14" borderId="42" xfId="0" applyNumberFormat="1" applyFont="1" applyFill="1" applyBorder="1" applyAlignment="1" applyProtection="1">
      <alignment vertical="center" wrapText="1"/>
      <protection locked="0"/>
    </xf>
    <xf numFmtId="1" fontId="1" fillId="14" borderId="24" xfId="0" applyNumberFormat="1" applyFont="1" applyFill="1" applyBorder="1" applyAlignment="1" applyProtection="1">
      <alignment vertical="center" wrapText="1"/>
      <protection locked="0"/>
    </xf>
    <xf numFmtId="1" fontId="1" fillId="14" borderId="18" xfId="0" applyNumberFormat="1" applyFont="1" applyFill="1" applyBorder="1" applyAlignment="1" applyProtection="1">
      <alignment vertical="center" wrapText="1"/>
      <protection locked="0"/>
    </xf>
    <xf numFmtId="1" fontId="1" fillId="17" borderId="0" xfId="0" applyNumberFormat="1" applyFont="1" applyFill="1" applyAlignment="1" applyProtection="1">
      <alignment horizontal="center" vertical="center" wrapText="1"/>
      <protection hidden="1"/>
    </xf>
    <xf numFmtId="1" fontId="1" fillId="14" borderId="19" xfId="0" applyNumberFormat="1" applyFont="1" applyFill="1" applyBorder="1" applyAlignment="1" applyProtection="1">
      <alignment horizontal="center" vertical="center" wrapText="1"/>
      <protection locked="0"/>
    </xf>
    <xf numFmtId="1" fontId="1" fillId="14" borderId="27" xfId="0" applyNumberFormat="1" applyFont="1" applyFill="1" applyBorder="1" applyAlignment="1" applyProtection="1">
      <alignment horizontal="center" vertical="center" wrapText="1"/>
      <protection locked="0"/>
    </xf>
    <xf numFmtId="1" fontId="1" fillId="14" borderId="20" xfId="0" applyNumberFormat="1" applyFont="1" applyFill="1" applyBorder="1" applyAlignment="1" applyProtection="1">
      <alignment horizontal="center" vertical="center" wrapText="1"/>
      <protection locked="0"/>
    </xf>
    <xf numFmtId="1" fontId="1" fillId="14" borderId="29" xfId="0" applyNumberFormat="1" applyFont="1" applyFill="1" applyBorder="1" applyAlignment="1" applyProtection="1">
      <alignment horizontal="center" vertical="center" wrapText="1"/>
      <protection locked="0"/>
    </xf>
    <xf numFmtId="1" fontId="1" fillId="14" borderId="43" xfId="0" applyNumberFormat="1" applyFont="1" applyFill="1" applyBorder="1" applyAlignment="1" applyProtection="1">
      <alignment horizontal="center" vertical="center" wrapText="1"/>
      <protection locked="0"/>
    </xf>
    <xf numFmtId="1" fontId="1" fillId="14" borderId="17" xfId="0" applyNumberFormat="1" applyFont="1" applyFill="1" applyBorder="1" applyAlignment="1" applyProtection="1">
      <alignment horizontal="center" vertical="center" wrapText="1"/>
      <protection locked="0"/>
    </xf>
    <xf numFmtId="1" fontId="1" fillId="14" borderId="26" xfId="0" applyNumberFormat="1" applyFont="1" applyFill="1" applyBorder="1" applyAlignment="1" applyProtection="1">
      <alignment horizontal="center" vertical="center" wrapText="1"/>
      <protection locked="0"/>
    </xf>
    <xf numFmtId="1" fontId="1" fillId="14" borderId="34" xfId="0" applyNumberFormat="1" applyFont="1" applyFill="1" applyBorder="1" applyAlignment="1" applyProtection="1">
      <alignment horizontal="center" vertical="center" wrapText="1"/>
      <protection locked="0"/>
    </xf>
    <xf numFmtId="1" fontId="1" fillId="14" borderId="28" xfId="0" applyNumberFormat="1" applyFont="1" applyFill="1" applyBorder="1" applyAlignment="1" applyProtection="1">
      <alignment horizontal="center" vertical="center" wrapText="1"/>
      <protection locked="0"/>
    </xf>
    <xf numFmtId="0" fontId="0" fillId="7" borderId="0" xfId="0" applyFill="1" applyProtection="1">
      <protection locked="0" hidden="1"/>
    </xf>
    <xf numFmtId="0" fontId="34" fillId="26" borderId="0" xfId="0" applyFont="1" applyFill="1" applyAlignment="1">
      <alignment horizontal="left"/>
    </xf>
    <xf numFmtId="0" fontId="34" fillId="0" borderId="0" xfId="0" applyFont="1" applyAlignment="1">
      <alignment vertical="center"/>
    </xf>
    <xf numFmtId="0" fontId="0" fillId="15" borderId="4" xfId="17" applyFont="1" applyFill="1" applyBorder="1" applyAlignment="1" applyProtection="1">
      <alignment vertical="center"/>
      <protection locked="0"/>
    </xf>
    <xf numFmtId="1" fontId="4" fillId="21" borderId="0" xfId="17" applyNumberFormat="1" applyFont="1" applyFill="1" applyBorder="1" applyAlignment="1" applyProtection="1">
      <alignment horizontal="center" vertical="center" wrapText="1"/>
    </xf>
    <xf numFmtId="1" fontId="1" fillId="17" borderId="0" xfId="0" applyNumberFormat="1" applyFont="1" applyFill="1" applyAlignment="1">
      <alignment horizontal="center" vertical="center" wrapText="1"/>
    </xf>
    <xf numFmtId="0" fontId="33" fillId="0" borderId="45" xfId="8" applyFont="1" applyFill="1" applyBorder="1" applyAlignment="1" applyProtection="1">
      <alignment horizontal="center" vertical="center" wrapText="1"/>
      <protection hidden="1"/>
    </xf>
    <xf numFmtId="0" fontId="33" fillId="0" borderId="46" xfId="8" applyFont="1" applyFill="1" applyBorder="1" applyAlignment="1" applyProtection="1">
      <alignment horizontal="center" vertical="center" wrapText="1"/>
      <protection hidden="1"/>
    </xf>
    <xf numFmtId="0" fontId="33" fillId="0" borderId="30" xfId="8" applyFont="1" applyFill="1" applyBorder="1" applyAlignment="1" applyProtection="1">
      <alignment horizontal="center" vertical="center" wrapText="1"/>
      <protection hidden="1"/>
    </xf>
    <xf numFmtId="1" fontId="1" fillId="14" borderId="47" xfId="0" applyNumberFormat="1" applyFont="1" applyFill="1" applyBorder="1" applyAlignment="1" applyProtection="1">
      <alignment vertical="center" wrapText="1"/>
      <protection locked="0"/>
    </xf>
    <xf numFmtId="1" fontId="1" fillId="14" borderId="48" xfId="0" applyNumberFormat="1" applyFont="1" applyFill="1" applyBorder="1" applyAlignment="1" applyProtection="1">
      <alignment vertical="center" wrapText="1"/>
      <protection locked="0"/>
    </xf>
    <xf numFmtId="1" fontId="1" fillId="14" borderId="0" xfId="0" applyNumberFormat="1" applyFont="1" applyFill="1" applyAlignment="1" applyProtection="1">
      <alignment vertical="center" wrapText="1"/>
      <protection locked="0"/>
    </xf>
    <xf numFmtId="1" fontId="1" fillId="14" borderId="49" xfId="0" applyNumberFormat="1" applyFont="1" applyFill="1" applyBorder="1" applyAlignment="1" applyProtection="1">
      <alignment vertical="center" wrapText="1"/>
      <protection locked="0"/>
    </xf>
    <xf numFmtId="1" fontId="1" fillId="14" borderId="47" xfId="0" applyNumberFormat="1" applyFont="1" applyFill="1" applyBorder="1" applyAlignment="1" applyProtection="1">
      <alignment horizontal="center" vertical="center" wrapText="1"/>
      <protection locked="0"/>
    </xf>
    <xf numFmtId="1" fontId="1" fillId="14" borderId="50" xfId="0" applyNumberFormat="1" applyFont="1" applyFill="1" applyBorder="1" applyAlignment="1" applyProtection="1">
      <alignment horizontal="center" vertical="center" wrapText="1"/>
      <protection locked="0"/>
    </xf>
    <xf numFmtId="1" fontId="4" fillId="9" borderId="0" xfId="17" applyNumberFormat="1" applyFont="1" applyFill="1" applyBorder="1" applyAlignment="1" applyProtection="1">
      <alignment vertical="center" wrapText="1"/>
      <protection locked="0"/>
    </xf>
    <xf numFmtId="0" fontId="33" fillId="9" borderId="0" xfId="8" applyFont="1" applyFill="1" applyBorder="1" applyAlignment="1" applyProtection="1">
      <alignment horizontal="center" vertical="center" wrapText="1"/>
      <protection hidden="1"/>
    </xf>
    <xf numFmtId="1" fontId="1" fillId="17" borderId="0" xfId="0" applyNumberFormat="1" applyFont="1" applyFill="1" applyAlignment="1" applyProtection="1">
      <alignment vertical="center" wrapText="1"/>
      <protection locked="0"/>
    </xf>
    <xf numFmtId="1" fontId="1" fillId="17" borderId="0" xfId="0" applyNumberFormat="1" applyFont="1" applyFill="1" applyAlignment="1" applyProtection="1">
      <alignment horizontal="center" vertical="center" wrapText="1"/>
      <protection locked="0"/>
    </xf>
    <xf numFmtId="0" fontId="1" fillId="9" borderId="0" xfId="17" applyFont="1" applyFill="1" applyBorder="1" applyProtection="1">
      <protection locked="0"/>
    </xf>
    <xf numFmtId="0" fontId="35" fillId="9" borderId="14" xfId="10" applyFont="1" applyFill="1" applyBorder="1" applyAlignment="1" applyProtection="1">
      <alignment horizontal="left" vertical="top" wrapText="1"/>
      <protection hidden="1"/>
    </xf>
    <xf numFmtId="0" fontId="35" fillId="9" borderId="13" xfId="10" applyFont="1" applyFill="1" applyBorder="1" applyAlignment="1" applyProtection="1">
      <alignment horizontal="left" vertical="top" wrapText="1"/>
      <protection hidden="1"/>
    </xf>
    <xf numFmtId="0" fontId="35" fillId="9" borderId="16" xfId="10" applyFont="1" applyFill="1" applyBorder="1" applyAlignment="1" applyProtection="1">
      <alignment horizontal="left" vertical="top" wrapText="1"/>
      <protection hidden="1"/>
    </xf>
    <xf numFmtId="0" fontId="25" fillId="13" borderId="11" xfId="17" applyFont="1" applyFill="1" applyBorder="1" applyAlignment="1" applyProtection="1">
      <alignment vertical="center" wrapText="1"/>
      <protection hidden="1"/>
    </xf>
    <xf numFmtId="0" fontId="25" fillId="13" borderId="6" xfId="17" applyFont="1" applyFill="1" applyBorder="1" applyAlignment="1" applyProtection="1">
      <alignment vertical="center" wrapText="1"/>
      <protection hidden="1"/>
    </xf>
    <xf numFmtId="0" fontId="25" fillId="11" borderId="6" xfId="0" applyFont="1" applyFill="1" applyBorder="1" applyAlignment="1" applyProtection="1">
      <alignment vertical="center"/>
      <protection hidden="1"/>
    </xf>
    <xf numFmtId="0" fontId="0" fillId="8" borderId="1" xfId="0" applyFill="1" applyBorder="1" applyProtection="1">
      <protection locked="0"/>
    </xf>
    <xf numFmtId="0" fontId="11" fillId="7" borderId="0" xfId="8" applyFont="1" applyFill="1" applyAlignment="1" applyProtection="1">
      <alignment horizontal="left"/>
      <protection hidden="1"/>
    </xf>
    <xf numFmtId="49" fontId="0" fillId="8" borderId="1" xfId="0" applyNumberFormat="1" applyFill="1" applyBorder="1" applyAlignment="1" applyProtection="1">
      <alignment horizontal="left"/>
      <protection locked="0"/>
    </xf>
  </cellXfs>
  <cellStyles count="25">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omma 2" xfId="7" xr:uid="{00000000-0005-0000-0000-000006000000}"/>
    <cellStyle name="Hyperlink" xfId="8" xr:uid="{00000000-0005-0000-0000-000007000000}"/>
    <cellStyle name="Normal" xfId="0" builtinId="0" customBuiltin="1"/>
    <cellStyle name="Normal 2" xfId="9" xr:uid="{00000000-0005-0000-0000-000009000000}"/>
    <cellStyle name="Normal 2 2" xfId="10" xr:uid="{00000000-0005-0000-0000-00000A000000}"/>
    <cellStyle name="Normal 2 3" xfId="11" xr:uid="{00000000-0005-0000-0000-00000B000000}"/>
    <cellStyle name="Normal 2 4" xfId="12" xr:uid="{00000000-0005-0000-0000-00000C000000}"/>
    <cellStyle name="Normal 3" xfId="13" xr:uid="{00000000-0005-0000-0000-00000D000000}"/>
    <cellStyle name="Normal 3 2" xfId="14" xr:uid="{00000000-0005-0000-0000-00000E000000}"/>
    <cellStyle name="Normal 4" xfId="15" xr:uid="{00000000-0005-0000-0000-00000F000000}"/>
    <cellStyle name="Normal 4 2" xfId="21" xr:uid="{00000000-0005-0000-0000-000010000000}"/>
    <cellStyle name="Normal 5" xfId="16" xr:uid="{00000000-0005-0000-0000-000011000000}"/>
    <cellStyle name="Normal 6" xfId="17" xr:uid="{00000000-0005-0000-0000-000012000000}"/>
    <cellStyle name="Normal 6 2" xfId="22" xr:uid="{00000000-0005-0000-0000-000013000000}"/>
    <cellStyle name="Normal 7" xfId="18" xr:uid="{00000000-0005-0000-0000-000014000000}"/>
    <cellStyle name="Normal 7 2" xfId="23" xr:uid="{00000000-0005-0000-0000-000015000000}"/>
    <cellStyle name="Normal 8" xfId="24" xr:uid="{00000000-0005-0000-0000-000016000000}"/>
    <cellStyle name="Normal_lgd01010 05 021219 as3 2002-03" xfId="19" xr:uid="{00000000-0005-0000-0000-000017000000}"/>
    <cellStyle name="Percent 2" xfId="20" xr:uid="{00000000-0005-0000-0000-000018000000}"/>
  </cellStyles>
  <dxfs count="41">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s>
  <tableStyles count="0" defaultTableStyle="TableStyleMedium2" defaultPivotStyle="PivotStyleLight16"/>
  <colors>
    <mruColors>
      <color rgb="FFDDDDD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Q6" fmlaRange="Control!$B$1:$B$2" noThreeD="1" sel="1" val="0"/>
</file>

<file path=xl/ctrlProps/ctrlProp2.xml><?xml version="1.0" encoding="utf-8"?>
<formControlPr xmlns="http://schemas.microsoft.com/office/spreadsheetml/2009/9/main" objectType="Drop" dropLines="3" dropStyle="combo" dx="16" fmlaLink="F11" fmlaRange="Control!$F$1:$F$3" noThreeD="1" sel="3" val="0"/>
</file>

<file path=xl/ctrlProps/ctrlProp3.xml><?xml version="1.0" encoding="utf-8"?>
<formControlPr xmlns="http://schemas.microsoft.com/office/spreadsheetml/2009/9/main" objectType="Drop" dropLines="3" dropStyle="combo" dx="16" fmlaLink="F9" fmlaRange="Control!$D$1:$D$3" noThreeD="1" sel="3" val="0"/>
</file>

<file path=xl/ctrlProps/ctrlProp4.xml><?xml version="1.0" encoding="utf-8"?>
<formControlPr xmlns="http://schemas.microsoft.com/office/spreadsheetml/2009/9/main" objectType="Drop" dropLines="3" dropStyle="combo" dx="16" fmlaLink="F10" fmlaRange="Control!$E$1:$E$3"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600078</xdr:colOff>
      <xdr:row>2</xdr:row>
      <xdr:rowOff>85721</xdr:rowOff>
    </xdr:from>
    <xdr:ext cx="1181103" cy="1123953"/>
    <xdr:pic>
      <xdr:nvPicPr>
        <xdr:cNvPr id="3" name="Picture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9258303" y="466721"/>
          <a:ext cx="1181103" cy="1123953"/>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15</xdr:col>
          <xdr:colOff>0</xdr:colOff>
          <xdr:row>13</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12700</xdr:colOff>
          <xdr:row>10</xdr:row>
          <xdr:rowOff>107950</xdr:rowOff>
        </xdr:from>
        <xdr:to>
          <xdr:col>5</xdr:col>
          <xdr:colOff>5403850</xdr:colOff>
          <xdr:row>10</xdr:row>
          <xdr:rowOff>495300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6445250</xdr:colOff>
          <xdr:row>8</xdr:row>
          <xdr:rowOff>101600</xdr:rowOff>
        </xdr:from>
        <xdr:to>
          <xdr:col>5</xdr:col>
          <xdr:colOff>5397500</xdr:colOff>
          <xdr:row>8</xdr:row>
          <xdr:rowOff>482600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6445250</xdr:colOff>
          <xdr:row>9</xdr:row>
          <xdr:rowOff>120650</xdr:rowOff>
        </xdr:from>
        <xdr:to>
          <xdr:col>5</xdr:col>
          <xdr:colOff>5391150</xdr:colOff>
          <xdr:row>9</xdr:row>
          <xdr:rowOff>501650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R37"/>
  <sheetViews>
    <sheetView tabSelected="1" zoomScale="70" zoomScaleNormal="70" workbookViewId="0"/>
  </sheetViews>
  <sheetFormatPr defaultColWidth="0" defaultRowHeight="15.5" zeroHeight="1" x14ac:dyDescent="0.35"/>
  <cols>
    <col min="1" max="1" width="2.23046875" style="159" customWidth="1"/>
    <col min="2" max="3" width="8.84375" style="101" customWidth="1"/>
    <col min="4" max="4" width="11.23046875" style="101" customWidth="1"/>
    <col min="5" max="5" width="9.84375" style="101" bestFit="1" customWidth="1"/>
    <col min="6" max="14" width="8.84375" style="101" customWidth="1"/>
    <col min="15" max="15" width="3.3046875" style="101" customWidth="1"/>
    <col min="16" max="16" width="8.84375" style="101" customWidth="1"/>
    <col min="17" max="17" width="20.15234375" style="101" hidden="1" customWidth="1"/>
    <col min="18" max="18" width="2.3046875" style="159" customWidth="1"/>
    <col min="19" max="19" width="8.84375" style="101" hidden="1" customWidth="1"/>
    <col min="20" max="16384" width="8.84375" style="101" hidden="1"/>
  </cols>
  <sheetData>
    <row r="1" spans="1:18" s="159" customFormat="1" x14ac:dyDescent="0.35">
      <c r="A1" s="158"/>
      <c r="B1" s="158"/>
      <c r="C1" s="158"/>
      <c r="D1" s="158"/>
      <c r="E1" s="158"/>
      <c r="F1" s="158"/>
      <c r="G1" s="158"/>
      <c r="H1" s="158"/>
      <c r="I1" s="158"/>
      <c r="J1" s="158"/>
      <c r="K1" s="158"/>
      <c r="L1" s="158"/>
      <c r="M1" s="158"/>
      <c r="N1" s="158"/>
      <c r="O1" s="158"/>
      <c r="P1" s="158"/>
      <c r="Q1" s="158"/>
      <c r="R1" s="158"/>
    </row>
    <row r="2" spans="1:18" s="159" customFormat="1" x14ac:dyDescent="0.35">
      <c r="A2" s="133"/>
      <c r="B2" s="101"/>
      <c r="C2" s="101"/>
      <c r="D2" s="101"/>
      <c r="E2" s="101"/>
      <c r="F2" s="101"/>
      <c r="G2" s="101"/>
      <c r="H2" s="101"/>
      <c r="I2" s="101"/>
      <c r="J2" s="101"/>
      <c r="K2" s="101"/>
      <c r="L2" s="101"/>
      <c r="M2" s="101"/>
      <c r="N2" s="101"/>
      <c r="O2" s="101"/>
      <c r="P2" s="101"/>
      <c r="R2" s="133"/>
    </row>
    <row r="3" spans="1:18" s="159" customFormat="1" x14ac:dyDescent="0.35">
      <c r="A3" s="133"/>
      <c r="B3" s="101"/>
      <c r="C3" s="101"/>
      <c r="D3" s="101"/>
      <c r="E3" s="160"/>
      <c r="F3" s="101"/>
      <c r="G3" s="101"/>
      <c r="H3" s="101"/>
      <c r="I3" s="101"/>
      <c r="J3" s="101"/>
      <c r="K3" s="101"/>
      <c r="L3" s="101"/>
      <c r="M3" s="101"/>
      <c r="N3" s="101"/>
      <c r="O3" s="101"/>
      <c r="P3" s="101"/>
      <c r="R3" s="133"/>
    </row>
    <row r="4" spans="1:18" x14ac:dyDescent="0.35">
      <c r="A4" s="133"/>
      <c r="R4" s="133"/>
    </row>
    <row r="5" spans="1:18" x14ac:dyDescent="0.35">
      <c r="A5" s="133"/>
      <c r="C5" s="161" t="str">
        <f>Text!C1 &amp;" "</f>
        <v xml:space="preserve">Out of Court Parenting Support Grant </v>
      </c>
      <c r="R5" s="133"/>
    </row>
    <row r="6" spans="1:18" x14ac:dyDescent="0.35">
      <c r="A6" s="133"/>
      <c r="Q6" s="217">
        <v>1</v>
      </c>
      <c r="R6" s="133"/>
    </row>
    <row r="7" spans="1:18" x14ac:dyDescent="0.35">
      <c r="A7" s="133"/>
      <c r="Q7" s="101" t="str">
        <f>Text!C186</f>
        <v>Isle of Anglesey</v>
      </c>
      <c r="R7" s="133"/>
    </row>
    <row r="8" spans="1:18" x14ac:dyDescent="0.35">
      <c r="A8" s="133"/>
      <c r="Q8" s="101" t="str">
        <f>Text!C187</f>
        <v>Gwynedd</v>
      </c>
      <c r="R8" s="133"/>
    </row>
    <row r="9" spans="1:18" x14ac:dyDescent="0.35">
      <c r="A9" s="133"/>
      <c r="C9" s="162" t="str">
        <f>Text!C2</f>
        <v>This data collection is being undertaken by the Welsh Government.</v>
      </c>
      <c r="Q9" s="101" t="str">
        <f>Text!C188</f>
        <v>Conwy</v>
      </c>
      <c r="R9" s="133"/>
    </row>
    <row r="10" spans="1:18" ht="25" x14ac:dyDescent="0.35">
      <c r="A10" s="133"/>
      <c r="B10" s="103" t="s">
        <v>83</v>
      </c>
      <c r="C10" s="163" t="str">
        <f>Text!C11</f>
        <v>Guidance can be found in the 'Guidance' tab, or by clicking the information icons in each section</v>
      </c>
      <c r="Q10" s="101" t="str">
        <f>Text!C189</f>
        <v>Denbighshire</v>
      </c>
      <c r="R10" s="133"/>
    </row>
    <row r="11" spans="1:18" x14ac:dyDescent="0.35">
      <c r="A11" s="133"/>
      <c r="Q11" s="101" t="str">
        <f>Text!C190</f>
        <v>Ceredigion</v>
      </c>
      <c r="R11" s="133"/>
    </row>
    <row r="12" spans="1:18" x14ac:dyDescent="0.35">
      <c r="A12" s="133"/>
      <c r="C12" s="162"/>
      <c r="Q12" s="101" t="str">
        <f>Text!C191</f>
        <v>Pembrokeshire</v>
      </c>
      <c r="R12" s="133"/>
    </row>
    <row r="13" spans="1:18" x14ac:dyDescent="0.35">
      <c r="A13" s="133"/>
      <c r="C13" s="164" t="s">
        <v>2</v>
      </c>
      <c r="Q13" s="101" t="str">
        <f>Text!C192</f>
        <v>Carmarthenshire</v>
      </c>
      <c r="R13" s="133"/>
    </row>
    <row r="14" spans="1:18" x14ac:dyDescent="0.35">
      <c r="A14" s="133"/>
      <c r="C14" s="162"/>
      <c r="Q14" s="101" t="str">
        <f>Text!C193</f>
        <v>Swansea</v>
      </c>
      <c r="R14" s="133"/>
    </row>
    <row r="15" spans="1:18" x14ac:dyDescent="0.35">
      <c r="A15" s="133"/>
      <c r="C15" s="162" t="str">
        <f>Text!C4</f>
        <v>PROVIDER DETAILS</v>
      </c>
      <c r="Q15" s="101" t="str">
        <f>Text!C194</f>
        <v>Neath Port Talbot</v>
      </c>
      <c r="R15" s="133"/>
    </row>
    <row r="16" spans="1:18" x14ac:dyDescent="0.35">
      <c r="A16" s="133"/>
      <c r="C16" s="162"/>
      <c r="Q16" s="101" t="str">
        <f>Text!C195</f>
        <v>Bridgend</v>
      </c>
      <c r="R16" s="133"/>
    </row>
    <row r="17" spans="1:18" x14ac:dyDescent="0.35">
      <c r="A17" s="133"/>
      <c r="C17" s="162" t="str">
        <f>Text!C185</f>
        <v>Local Authority</v>
      </c>
      <c r="J17" s="243"/>
      <c r="K17" s="243"/>
      <c r="L17" s="243"/>
      <c r="M17" s="243"/>
      <c r="N17" s="243"/>
      <c r="O17" s="16" t="str">
        <f>IF(J17="","û","ü")</f>
        <v>û</v>
      </c>
      <c r="Q17" s="101" t="str">
        <f>Text!C196</f>
        <v>Rhondda Cynon Taf</v>
      </c>
      <c r="R17" s="133"/>
    </row>
    <row r="18" spans="1:18" x14ac:dyDescent="0.35">
      <c r="A18" s="133"/>
      <c r="C18" s="162"/>
      <c r="Q18" s="101" t="str">
        <f>Text!C197</f>
        <v>Merthyr Tydfil</v>
      </c>
      <c r="R18" s="133"/>
    </row>
    <row r="19" spans="1:18" x14ac:dyDescent="0.35">
      <c r="A19" s="133"/>
      <c r="C19" s="162" t="str">
        <f>Text!C5</f>
        <v>Please enter the name of the main contact in relation to this return</v>
      </c>
      <c r="J19" s="243"/>
      <c r="K19" s="243"/>
      <c r="L19" s="243"/>
      <c r="M19" s="243"/>
      <c r="N19" s="243"/>
      <c r="O19" s="16" t="str">
        <f>IF(J19="","û","ü")</f>
        <v>û</v>
      </c>
      <c r="Q19" s="101" t="str">
        <f>Text!C198</f>
        <v>Caerphilly</v>
      </c>
      <c r="R19" s="133"/>
    </row>
    <row r="20" spans="1:18" x14ac:dyDescent="0.35">
      <c r="A20" s="133"/>
      <c r="C20" s="162" t="str">
        <f>Text!C6</f>
        <v>Please enter the telephone number for this contact</v>
      </c>
      <c r="J20" s="245"/>
      <c r="K20" s="245"/>
      <c r="L20" s="245"/>
      <c r="M20" s="245"/>
      <c r="N20" s="245"/>
      <c r="O20" s="16" t="str">
        <f>IF(J20="","û","ü")</f>
        <v>û</v>
      </c>
      <c r="Q20" s="101" t="str">
        <f>Text!C199</f>
        <v>Blaenau Gwent</v>
      </c>
      <c r="R20" s="133"/>
    </row>
    <row r="21" spans="1:18" x14ac:dyDescent="0.35">
      <c r="A21" s="133"/>
      <c r="C21" s="162" t="str">
        <f>Text!C7</f>
        <v>Please enter the e-mail address for this contact</v>
      </c>
      <c r="J21" s="243"/>
      <c r="K21" s="243"/>
      <c r="L21" s="243"/>
      <c r="M21" s="243"/>
      <c r="N21" s="243"/>
      <c r="O21" s="16" t="str">
        <f>IF(J21="","û","ü")</f>
        <v>û</v>
      </c>
      <c r="Q21" s="101" t="str">
        <f>Text!C200</f>
        <v>Torfaen</v>
      </c>
      <c r="R21" s="133"/>
    </row>
    <row r="22" spans="1:18" x14ac:dyDescent="0.35">
      <c r="A22" s="133"/>
      <c r="C22" s="162"/>
      <c r="Q22" s="101" t="str">
        <f>Text!C201</f>
        <v>Flintshire</v>
      </c>
      <c r="R22" s="133"/>
    </row>
    <row r="23" spans="1:18" x14ac:dyDescent="0.35">
      <c r="A23" s="133"/>
      <c r="C23" s="162" t="str">
        <f>Text!C8</f>
        <v>This form has been split into 3 sections:</v>
      </c>
      <c r="Q23" s="101" t="str">
        <f>Text!C202</f>
        <v>Wrexham</v>
      </c>
      <c r="R23" s="133"/>
    </row>
    <row r="24" spans="1:18" x14ac:dyDescent="0.35">
      <c r="A24" s="133"/>
      <c r="C24" s="244" t="str">
        <f>Text!C9</f>
        <v>Demand and engagement</v>
      </c>
      <c r="D24" s="244"/>
      <c r="E24" s="165"/>
      <c r="Q24" s="101" t="str">
        <f>Text!C203</f>
        <v>Powys</v>
      </c>
      <c r="R24" s="133"/>
    </row>
    <row r="25" spans="1:18" x14ac:dyDescent="0.35">
      <c r="A25" s="133"/>
      <c r="C25" s="244" t="str">
        <f>Text!C10</f>
        <v>Grant Reporting</v>
      </c>
      <c r="D25" s="244"/>
      <c r="Q25" s="101" t="str">
        <f>Text!C204</f>
        <v>The Vale of Glamorgan</v>
      </c>
      <c r="R25" s="133"/>
    </row>
    <row r="26" spans="1:18" x14ac:dyDescent="0.35">
      <c r="A26" s="133"/>
      <c r="C26" s="244" t="str">
        <f>Text!C86</f>
        <v>Target monitoring</v>
      </c>
      <c r="D26" s="244"/>
      <c r="Q26" s="101" t="str">
        <f>Text!C205</f>
        <v>Cardiff</v>
      </c>
      <c r="R26" s="133"/>
    </row>
    <row r="27" spans="1:18" x14ac:dyDescent="0.35">
      <c r="A27" s="133"/>
      <c r="D27" s="166"/>
      <c r="Q27" s="101" t="str">
        <f>Text!C206</f>
        <v>Monmouthshire</v>
      </c>
      <c r="R27" s="133"/>
    </row>
    <row r="28" spans="1:18" x14ac:dyDescent="0.35">
      <c r="A28" s="133"/>
      <c r="Q28" s="101" t="str">
        <f>Text!C207</f>
        <v>Newport</v>
      </c>
      <c r="R28" s="133"/>
    </row>
    <row r="29" spans="1:18" x14ac:dyDescent="0.35">
      <c r="A29" s="133"/>
      <c r="C29" s="167"/>
      <c r="O29" s="168" t="str">
        <f>Text!C12</f>
        <v>Version 3.0</v>
      </c>
      <c r="R29" s="133"/>
    </row>
    <row r="30" spans="1:18" x14ac:dyDescent="0.35">
      <c r="A30" s="133"/>
      <c r="C30" s="167"/>
      <c r="R30" s="133"/>
    </row>
    <row r="31" spans="1:18" s="159" customFormat="1" x14ac:dyDescent="0.35">
      <c r="A31" s="133"/>
      <c r="B31" s="133"/>
      <c r="C31" s="169"/>
      <c r="D31" s="133"/>
      <c r="E31" s="133"/>
      <c r="F31" s="133"/>
      <c r="G31" s="133"/>
      <c r="H31" s="133"/>
      <c r="I31" s="133"/>
      <c r="J31" s="133"/>
      <c r="K31" s="133"/>
      <c r="L31" s="133"/>
      <c r="M31" s="133"/>
      <c r="N31" s="133"/>
      <c r="O31" s="133"/>
      <c r="P31" s="133"/>
      <c r="Q31" s="133"/>
      <c r="R31" s="133"/>
    </row>
    <row r="33" spans="3:3" hidden="1" x14ac:dyDescent="0.35">
      <c r="C33" s="164"/>
    </row>
    <row r="34" spans="3:3" hidden="1" x14ac:dyDescent="0.35">
      <c r="C34" s="164"/>
    </row>
    <row r="37" spans="3:3" hidden="1" x14ac:dyDescent="0.35">
      <c r="C37" s="162"/>
    </row>
  </sheetData>
  <sheetProtection algorithmName="SHA-512" hashValue="E8R8W7ocoezMdXGjBaR9BnECFmd1cTU1nLe7fBIumRrJUWzG0f0UIPHkh7L66bzp7IVnKceLPU2N52bpSoJndA==" saltValue="LKT1bLQgqrkbVu39OOU+kA==" spinCount="100000" sheet="1" objects="1" scenarios="1"/>
  <protectedRanges>
    <protectedRange sqref="J19:N21 J17:N17" name="Range1"/>
  </protectedRanges>
  <mergeCells count="7">
    <mergeCell ref="J17:N17"/>
    <mergeCell ref="C24:D24"/>
    <mergeCell ref="C25:D25"/>
    <mergeCell ref="C26:D26"/>
    <mergeCell ref="J19:N19"/>
    <mergeCell ref="J20:N20"/>
    <mergeCell ref="J21:N21"/>
  </mergeCells>
  <conditionalFormatting sqref="O19:O21">
    <cfRule type="cellIs" dxfId="40" priority="4" stopIfTrue="1" operator="equal">
      <formula>"!"</formula>
    </cfRule>
  </conditionalFormatting>
  <conditionalFormatting sqref="O19:O21">
    <cfRule type="cellIs" dxfId="39" priority="6" stopIfTrue="1" operator="equal">
      <formula>"û"</formula>
    </cfRule>
  </conditionalFormatting>
  <conditionalFormatting sqref="O19:O21">
    <cfRule type="cellIs" dxfId="38" priority="5" stopIfTrue="1" operator="equal">
      <formula>"ü"</formula>
    </cfRule>
  </conditionalFormatting>
  <conditionalFormatting sqref="O17">
    <cfRule type="cellIs" dxfId="37" priority="1" stopIfTrue="1" operator="equal">
      <formula>"!"</formula>
    </cfRule>
  </conditionalFormatting>
  <conditionalFormatting sqref="O17">
    <cfRule type="cellIs" dxfId="36" priority="3" stopIfTrue="1" operator="equal">
      <formula>"û"</formula>
    </cfRule>
  </conditionalFormatting>
  <conditionalFormatting sqref="O17">
    <cfRule type="cellIs" dxfId="35" priority="2" stopIfTrue="1" operator="equal">
      <formula>"ü"</formula>
    </cfRule>
  </conditionalFormatting>
  <dataValidations count="1">
    <dataValidation type="list" allowBlank="1" showInputMessage="1" showErrorMessage="1" sqref="J17:N17" xr:uid="{00000000-0002-0000-0000-000000000000}">
      <formula1>$Q$7:$Q$28</formula1>
    </dataValidation>
  </dataValidations>
  <hyperlinks>
    <hyperlink ref="C24" location="Projects_and_Activities_ENG!A1" display="Projects_and_Activities_ENG!A1" xr:uid="{00000000-0004-0000-0000-000000000000}"/>
    <hyperlink ref="C25" location="QUARTERLY_JAFF_TAF_ENG!A1" display="QUARTERLY_JAFF_TAF_ENG!A1" xr:uid="{00000000-0004-0000-0000-000001000000}"/>
    <hyperlink ref="C24:D24" location="Interventions!A1" display="Interventions!A1" xr:uid="{00000000-0004-0000-0000-000002000000}"/>
    <hyperlink ref="B10" location="'Data Collection Guidance'!A1" display="ⓘ" xr:uid="{00000000-0004-0000-0000-000003000000}"/>
    <hyperlink ref="C26:D26" location="Target!A1" display="Target" xr:uid="{00000000-0004-0000-0000-000004000000}"/>
  </hyperlinks>
  <pageMargins left="0.70000000000000007" right="0.70000000000000007" top="0.75" bottom="0.75" header="0.30000000000000004" footer="0.3000000000000000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locked="0" defaultSize="0" autoLine="0" autoPict="0">
                <anchor moveWithCells="1">
                  <from>
                    <xdr:col>9</xdr:col>
                    <xdr:colOff>0</xdr:colOff>
                    <xdr:row>12</xdr:row>
                    <xdr:rowOff>0</xdr:rowOff>
                  </from>
                  <to>
                    <xdr:col>15</xdr:col>
                    <xdr:colOff>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58"/>
  <sheetViews>
    <sheetView zoomScale="70" zoomScaleNormal="70" workbookViewId="0"/>
  </sheetViews>
  <sheetFormatPr defaultColWidth="0" defaultRowHeight="15.5" zeroHeight="1" x14ac:dyDescent="0.35"/>
  <cols>
    <col min="1" max="1" width="3.4609375" style="40" customWidth="1"/>
    <col min="2" max="2" width="1.69140625" style="171" customWidth="1"/>
    <col min="3" max="3" width="131.3828125" style="171" bestFit="1" customWidth="1"/>
    <col min="4" max="5" width="9.23046875" style="171" customWidth="1"/>
    <col min="6" max="6" width="3.4609375" style="40" customWidth="1"/>
    <col min="7" max="8" width="0" style="171" hidden="1" customWidth="1"/>
    <col min="9" max="16384" width="9.23046875" style="171" hidden="1"/>
  </cols>
  <sheetData>
    <row r="1" spans="1:7" s="42" customFormat="1" ht="15.5" customHeight="1" x14ac:dyDescent="0.35">
      <c r="A1" s="40"/>
      <c r="B1" s="170"/>
      <c r="C1" s="170"/>
      <c r="D1" s="41"/>
      <c r="E1" s="41"/>
      <c r="F1" s="40"/>
      <c r="G1" s="41"/>
    </row>
    <row r="2" spans="1:7" ht="16" thickBot="1" x14ac:dyDescent="0.4"/>
    <row r="3" spans="1:7" ht="20.5" thickBot="1" x14ac:dyDescent="0.4">
      <c r="C3" s="156" t="str">
        <f>Text!C94</f>
        <v>Guidance on collecting data relating to protected characteristics for the out of court parenting support grant.</v>
      </c>
    </row>
    <row r="4" spans="1:7" ht="34" customHeight="1" x14ac:dyDescent="0.35">
      <c r="C4" s="172" t="str">
        <f>Text!C95</f>
        <v xml:space="preserve">When collecting information on protected characteristics, the data subjects (those people undertaking the parenting support) should be presented with the questions below. The data collected will be useful to the local authorities in monitoring the outcomes of their programme. </v>
      </c>
    </row>
    <row r="5" spans="1:7" ht="51" customHeight="1" x14ac:dyDescent="0.35">
      <c r="C5" s="172" t="str">
        <f>Text!C96</f>
        <v>However, as this data relates to protected characteristics which can be sensitive, it should be aggregated to the levels shown in the Interventions tab before it is shared with the Welsh Government. This limits the potential for data subjects to be identified. Please do not share any further detail of protected characteristics than is required for the tab.</v>
      </c>
    </row>
    <row r="6" spans="1:7" ht="41.5" customHeight="1" x14ac:dyDescent="0.35">
      <c r="C6" s="173" t="str">
        <f>Text!C97</f>
        <v>What is your ethnic group?</v>
      </c>
    </row>
    <row r="7" spans="1:7" x14ac:dyDescent="0.35">
      <c r="C7" s="174" t="str">
        <f>Text!C98</f>
        <v>White</v>
      </c>
    </row>
    <row r="8" spans="1:7" x14ac:dyDescent="0.35">
      <c r="C8" s="175" t="str">
        <f>Text!C99</f>
        <v>Welsh, English, Scottish, Northern Irish or British</v>
      </c>
    </row>
    <row r="9" spans="1:7" x14ac:dyDescent="0.35">
      <c r="C9" s="175" t="str">
        <f>Text!C100</f>
        <v>Irish</v>
      </c>
    </row>
    <row r="10" spans="1:7" x14ac:dyDescent="0.35">
      <c r="C10" s="175" t="str">
        <f>Text!C101</f>
        <v>Gypsy or Irish Traveller</v>
      </c>
    </row>
    <row r="11" spans="1:7" x14ac:dyDescent="0.35">
      <c r="C11" s="175" t="str">
        <f>Text!C102</f>
        <v>Roma</v>
      </c>
    </row>
    <row r="12" spans="1:7" x14ac:dyDescent="0.35">
      <c r="C12" s="175" t="str">
        <f>Text!C103</f>
        <v>Any other White background, write in</v>
      </c>
    </row>
    <row r="13" spans="1:7" x14ac:dyDescent="0.35">
      <c r="C13" s="174" t="str">
        <f>Text!C104</f>
        <v>Mixed or multiple ethnic groups</v>
      </c>
    </row>
    <row r="14" spans="1:7" x14ac:dyDescent="0.35">
      <c r="C14" s="175" t="str">
        <f>Text!C105</f>
        <v>White and Black Caribbean</v>
      </c>
    </row>
    <row r="15" spans="1:7" x14ac:dyDescent="0.35">
      <c r="C15" s="175" t="str">
        <f>Text!C106</f>
        <v>White and Black African</v>
      </c>
    </row>
    <row r="16" spans="1:7" x14ac:dyDescent="0.35">
      <c r="C16" s="175" t="str">
        <f>Text!C107</f>
        <v>White and Asian</v>
      </c>
    </row>
    <row r="17" spans="1:6" x14ac:dyDescent="0.35">
      <c r="C17" s="175" t="str">
        <f>Text!C108</f>
        <v>Any other Mixed or Multiple background, write in</v>
      </c>
    </row>
    <row r="18" spans="1:6" x14ac:dyDescent="0.35">
      <c r="C18" s="174" t="str">
        <f>Text!C109</f>
        <v>Asian, Asian Welsh, or Asian British</v>
      </c>
    </row>
    <row r="19" spans="1:6" x14ac:dyDescent="0.35">
      <c r="C19" s="175" t="str">
        <f>Text!C110</f>
        <v xml:space="preserve">Indian </v>
      </c>
    </row>
    <row r="20" spans="1:6" x14ac:dyDescent="0.35">
      <c r="C20" s="175" t="str">
        <f>Text!C111</f>
        <v xml:space="preserve">Pakistani </v>
      </c>
    </row>
    <row r="21" spans="1:6" x14ac:dyDescent="0.35">
      <c r="C21" s="175" t="str">
        <f>Text!C112</f>
        <v>Bangladeshi</v>
      </c>
    </row>
    <row r="22" spans="1:6" x14ac:dyDescent="0.35">
      <c r="C22" s="175" t="str">
        <f>Text!C113</f>
        <v>Chinese</v>
      </c>
    </row>
    <row r="23" spans="1:6" x14ac:dyDescent="0.35">
      <c r="C23" s="175" t="str">
        <f>Text!C114</f>
        <v>Any other Asian background, write in</v>
      </c>
    </row>
    <row r="24" spans="1:6" x14ac:dyDescent="0.35">
      <c r="C24" s="174" t="str">
        <f>Text!C115</f>
        <v>Black, Black Welsh, Black British, Caribbean or African</v>
      </c>
    </row>
    <row r="25" spans="1:6" x14ac:dyDescent="0.35">
      <c r="C25" s="175" t="str">
        <f>Text!C116</f>
        <v>Caribbean</v>
      </c>
    </row>
    <row r="26" spans="1:6" x14ac:dyDescent="0.35">
      <c r="C26" s="175" t="str">
        <f>Text!C117</f>
        <v>African background, write in</v>
      </c>
    </row>
    <row r="27" spans="1:6" x14ac:dyDescent="0.35">
      <c r="A27" s="43"/>
      <c r="C27" s="175" t="str">
        <f>Text!C118</f>
        <v>Any other Black, Black British, Caribbean background, write in</v>
      </c>
      <c r="F27" s="43"/>
    </row>
    <row r="28" spans="1:6" x14ac:dyDescent="0.35">
      <c r="A28" s="45"/>
      <c r="C28" s="174" t="str">
        <f>Text!C119</f>
        <v>Other ethnic group</v>
      </c>
      <c r="F28" s="45"/>
    </row>
    <row r="29" spans="1:6" x14ac:dyDescent="0.35">
      <c r="A29" s="45"/>
      <c r="C29" s="175" t="str">
        <f>Text!C120</f>
        <v>Arab</v>
      </c>
      <c r="F29" s="45"/>
    </row>
    <row r="30" spans="1:6" x14ac:dyDescent="0.35">
      <c r="C30" s="175" t="str">
        <f>Text!C121</f>
        <v xml:space="preserve">Any other ethnic group, write in </v>
      </c>
    </row>
    <row r="31" spans="1:6" x14ac:dyDescent="0.35"/>
    <row r="32" spans="1:6" x14ac:dyDescent="0.35"/>
    <row r="33" spans="3:3" x14ac:dyDescent="0.35">
      <c r="C33" s="176" t="str">
        <f>Text!C122</f>
        <v>What is your sex?</v>
      </c>
    </row>
    <row r="34" spans="3:3" x14ac:dyDescent="0.35">
      <c r="C34" s="177" t="str">
        <f>Text!C123</f>
        <v>Female</v>
      </c>
    </row>
    <row r="35" spans="3:3" x14ac:dyDescent="0.35">
      <c r="C35" s="177" t="str">
        <f>Text!C124</f>
        <v>Male</v>
      </c>
    </row>
    <row r="36" spans="3:3" x14ac:dyDescent="0.35">
      <c r="C36" s="177"/>
    </row>
    <row r="37" spans="3:3" x14ac:dyDescent="0.35">
      <c r="C37" s="178" t="str">
        <f>Text!C125</f>
        <v>Is the gender you idetify with the same as the sex you were assigned at birth?</v>
      </c>
    </row>
    <row r="38" spans="3:3" x14ac:dyDescent="0.35">
      <c r="C38" s="177" t="str">
        <f>Text!C126</f>
        <v>Yes</v>
      </c>
    </row>
    <row r="39" spans="3:3" x14ac:dyDescent="0.35">
      <c r="C39" s="177" t="str">
        <f>Text!C127</f>
        <v>No, write in gender identity</v>
      </c>
    </row>
    <row r="40" spans="3:3" x14ac:dyDescent="0.35">
      <c r="C40" s="177"/>
    </row>
    <row r="41" spans="3:3" x14ac:dyDescent="0.35">
      <c r="C41" s="177"/>
    </row>
    <row r="42" spans="3:3" x14ac:dyDescent="0.35">
      <c r="C42" s="178" t="str">
        <f>Text!C128</f>
        <v>Do you consider yourself to be a disabled person?</v>
      </c>
    </row>
    <row r="43" spans="3:3" x14ac:dyDescent="0.35">
      <c r="C43" s="177" t="str">
        <f>Text!C129</f>
        <v>Yes</v>
      </c>
    </row>
    <row r="44" spans="3:3" x14ac:dyDescent="0.35">
      <c r="C44" s="177" t="str">
        <f>Text!C130</f>
        <v xml:space="preserve">No </v>
      </c>
    </row>
    <row r="45" spans="3:3" x14ac:dyDescent="0.35">
      <c r="C45" s="177"/>
    </row>
    <row r="46" spans="3:3" x14ac:dyDescent="0.35">
      <c r="C46" s="178" t="str">
        <f>Text!C131</f>
        <v>Do you have any of the following?</v>
      </c>
    </row>
    <row r="47" spans="3:3" x14ac:dyDescent="0.35">
      <c r="C47" s="179" t="str">
        <f>Text!C132</f>
        <v>Please select all that apply.</v>
      </c>
    </row>
    <row r="48" spans="3:3" x14ac:dyDescent="0.35">
      <c r="C48" s="177" t="str">
        <f>Text!C133</f>
        <v>A physical impairment</v>
      </c>
    </row>
    <row r="49" spans="1:7" x14ac:dyDescent="0.35">
      <c r="C49" s="177" t="str">
        <f>Text!C134</f>
        <v>A sensory impairment</v>
      </c>
    </row>
    <row r="50" spans="1:7" x14ac:dyDescent="0.35">
      <c r="C50" s="177" t="str">
        <f>Text!C135</f>
        <v>A learning difficulty/impairment</v>
      </c>
    </row>
    <row r="51" spans="1:7" x14ac:dyDescent="0.35">
      <c r="C51" s="177" t="str">
        <f>Text!C136</f>
        <v>A mental health condition</v>
      </c>
    </row>
    <row r="52" spans="1:7" x14ac:dyDescent="0.35">
      <c r="C52" s="177" t="str">
        <f>Text!C137</f>
        <v>A long-term health condition</v>
      </c>
    </row>
    <row r="53" spans="1:7" x14ac:dyDescent="0.35">
      <c r="C53" s="177" t="str">
        <f>Text!C138</f>
        <v>Neurodivergence</v>
      </c>
    </row>
    <row r="54" spans="1:7" x14ac:dyDescent="0.35">
      <c r="C54" s="177" t="str">
        <f>Text!C139</f>
        <v>Other (please specify)</v>
      </c>
    </row>
    <row r="55" spans="1:7" x14ac:dyDescent="0.35"/>
    <row r="56" spans="1:7" x14ac:dyDescent="0.35"/>
    <row r="57" spans="1:7" x14ac:dyDescent="0.35"/>
    <row r="58" spans="1:7" s="42" customFormat="1" ht="15.5" customHeight="1" x14ac:dyDescent="0.35">
      <c r="A58" s="40"/>
      <c r="B58" s="170"/>
      <c r="C58" s="170"/>
      <c r="D58" s="41"/>
      <c r="E58" s="41"/>
      <c r="F58" s="40"/>
      <c r="G58" s="41"/>
    </row>
  </sheetData>
  <sheetProtection algorithmName="SHA-512" hashValue="yZM/VbUmj3A9/JJz6i2DJKb17uffMGdtJK+PRPI6f7nZx3zgQuA9ZwsO+Qtht/919tKRlrT/PmIbwFc8W3gJaQ==" saltValue="5EgMOW/Eo2IHQH9o1KxXB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27"/>
  <sheetViews>
    <sheetView zoomScale="70" zoomScaleNormal="70" workbookViewId="0"/>
  </sheetViews>
  <sheetFormatPr defaultColWidth="0" defaultRowHeight="15.5" zeroHeight="1" x14ac:dyDescent="0.35"/>
  <cols>
    <col min="1" max="1" width="3.4609375" style="40" customWidth="1"/>
    <col min="2" max="3" width="7.53515625" style="181" customWidth="1"/>
    <col min="4" max="4" width="55.53515625" style="38" customWidth="1"/>
    <col min="5" max="6" width="79.3046875" style="38" customWidth="1"/>
    <col min="7" max="7" width="73.53515625" style="38" hidden="1" customWidth="1"/>
    <col min="8" max="8" width="3.4609375" style="44" customWidth="1"/>
    <col min="9" max="16384" width="8.84375" style="38" hidden="1"/>
  </cols>
  <sheetData>
    <row r="1" spans="1:7" s="42" customFormat="1" ht="15.5" customHeight="1" x14ac:dyDescent="0.35">
      <c r="A1" s="40"/>
      <c r="B1" s="170"/>
      <c r="C1" s="170"/>
      <c r="D1" s="41"/>
      <c r="E1" s="41"/>
      <c r="F1" s="41"/>
      <c r="G1" s="41"/>
    </row>
    <row r="2" spans="1:7" ht="16" thickBot="1" x14ac:dyDescent="0.4">
      <c r="B2" s="39"/>
      <c r="C2" s="39"/>
    </row>
    <row r="3" spans="1:7" ht="25.5" thickBot="1" x14ac:dyDescent="0.4">
      <c r="B3" s="39"/>
      <c r="C3" s="131"/>
      <c r="D3" s="95" t="str">
        <f>Text!C58</f>
        <v>Guidance</v>
      </c>
      <c r="E3" s="96"/>
    </row>
    <row r="4" spans="1:7" x14ac:dyDescent="0.35">
      <c r="B4" s="39"/>
      <c r="C4" s="39"/>
    </row>
    <row r="5" spans="1:7" ht="17" x14ac:dyDescent="0.35">
      <c r="B5" s="39"/>
      <c r="C5" s="39"/>
      <c r="E5" s="99"/>
    </row>
    <row r="6" spans="1:7" ht="48" customHeight="1" x14ac:dyDescent="0.35">
      <c r="B6" s="39"/>
      <c r="C6" s="58" t="str">
        <f>Interventions!D9</f>
        <v>A1</v>
      </c>
      <c r="D6" s="52" t="str">
        <f>Text!C23</f>
        <v>How many individuals have been referred to local authorities by the police in conjunction with an OOCD.</v>
      </c>
      <c r="E6" s="51" t="str">
        <f>Text!C59</f>
        <v>How many individual people have been referred by the police to the parenting support during this reporting period? (If one referral is for two or more people, please count each person separately)</v>
      </c>
    </row>
    <row r="7" spans="1:7" ht="48" customHeight="1" x14ac:dyDescent="0.35">
      <c r="B7" s="39"/>
      <c r="C7" s="58" t="str">
        <f>Interventions!D10</f>
        <v>A2</v>
      </c>
      <c r="D7" s="52" t="str">
        <f>Text!C24</f>
        <v>Number of referred individuals have taken up the parenting support offered in conjunction with an OOCD.</v>
      </c>
      <c r="E7" s="51" t="str">
        <f>Text!C60</f>
        <v>How many individuals have agreed to take up the parenting support during this reporting period, following a referral?</v>
      </c>
    </row>
    <row r="8" spans="1:7" ht="48" customHeight="1" x14ac:dyDescent="0.35">
      <c r="B8" s="39"/>
      <c r="C8" s="58" t="str">
        <f>Interventions!D11</f>
        <v>A3</v>
      </c>
      <c r="D8" s="52" t="str">
        <f>Text!C25</f>
        <v>Number of referred individuals who have partially completed the sessions.</v>
      </c>
      <c r="E8" s="51" t="str">
        <f>Text!C61</f>
        <v>How many indiciduals have agreed to take up the parenting support during this reporting period but did not complete the course with 100% attendance/ engagement?</v>
      </c>
    </row>
    <row r="9" spans="1:7" ht="48" customHeight="1" x14ac:dyDescent="0.35">
      <c r="B9" s="39"/>
      <c r="C9" s="58" t="str">
        <f>Interventions!D12</f>
        <v>A4</v>
      </c>
      <c r="D9" s="52" t="str">
        <f>Text!C26</f>
        <v>Number of referred individuals who have completed the sessions.</v>
      </c>
      <c r="E9" s="51" t="str">
        <f>Text!C62</f>
        <v>How many individuals have finished the parenting support in this reporting period, with 100% attendance?</v>
      </c>
    </row>
    <row r="10" spans="1:7" ht="48" customHeight="1" x14ac:dyDescent="0.35">
      <c r="B10" s="39"/>
      <c r="C10" s="58" t="str">
        <f>Interventions!D13</f>
        <v>A5</v>
      </c>
      <c r="D10" s="52" t="str">
        <f>Text!C27</f>
        <v>Number of referred individuals where a standardised questionnaire indicates a positive outcome</v>
      </c>
      <c r="E10" s="51" t="str">
        <f>Text!C64</f>
        <v>How many individuals who completed the course and a standardised questionnaire showed positive distance travelled for the individuals in question?</v>
      </c>
    </row>
    <row r="11" spans="1:7" ht="48" customHeight="1" x14ac:dyDescent="0.35">
      <c r="B11" s="39"/>
      <c r="C11" s="58" t="str">
        <f>Interventions!D15</f>
        <v>A6</v>
      </c>
      <c r="D11" s="52" t="str">
        <f>Text!C29</f>
        <v>Number of referred individuals whose preference was for sessions through the medium of Welsh</v>
      </c>
      <c r="E11" s="51" t="str">
        <f>Text!C65</f>
        <v>How many individuals stated a preference for accessing the support through the medium of Welsh (regardless of whether they then accessed support in Welsh)</v>
      </c>
    </row>
    <row r="12" spans="1:7" ht="48" customHeight="1" x14ac:dyDescent="0.35">
      <c r="B12" s="39"/>
      <c r="C12" s="58" t="s">
        <v>90</v>
      </c>
      <c r="D12" s="237" t="str">
        <f>Text!C144</f>
        <v>Number of individuals who received sessions through the medium of Welsh after stating this was their preference</v>
      </c>
      <c r="E12" s="238" t="str">
        <f>Text!C145</f>
        <v>How many individuals who stated their preference was for accessing support through the medium of Welsh were actually offered sessions through the medium of Welsh.</v>
      </c>
    </row>
    <row r="13" spans="1:7" ht="28" x14ac:dyDescent="0.35">
      <c r="B13" s="39"/>
      <c r="C13" s="60" t="str">
        <f>Interventions!D17</f>
        <v>A8</v>
      </c>
      <c r="D13" s="239" t="str">
        <f>Text!C39</f>
        <v>Number of referred individuals who completed sessions through the medium of Welsh.</v>
      </c>
      <c r="E13" s="238" t="str">
        <f>Text!C66</f>
        <v>How many individuals have agreed to take up the parenting support through the medium of Welsh during this reporting period, following a referral?</v>
      </c>
    </row>
    <row r="14" spans="1:7" ht="42" x14ac:dyDescent="0.35">
      <c r="B14" s="39"/>
      <c r="C14" s="60" t="s">
        <v>329</v>
      </c>
      <c r="D14" s="239" t="str">
        <f>Text!C146</f>
        <v>Numbers of individuals provided parenting support (using grant funding) for physical punishment not referred by the police as part of an out of court disposal or diversion scheme</v>
      </c>
      <c r="E14" s="238" t="str">
        <f>Text!C147</f>
        <v>If staff employed using grant funding accept physical punishment related referrals from sources other than the police as part of the diversion scheme (For example: if social services refer physical punishment cases for parenting support) then these should be recorded here</v>
      </c>
    </row>
    <row r="15" spans="1:7" ht="28" x14ac:dyDescent="0.35">
      <c r="B15" s="39"/>
      <c r="C15" s="60" t="s">
        <v>330</v>
      </c>
      <c r="D15" s="239" t="str">
        <f>Text!C148</f>
        <v>Numbers of individuals provided parenting support (using grant funding) not related to physical punishment</v>
      </c>
      <c r="E15" s="238" t="str">
        <f>Text!C149</f>
        <v>If staff employed using grant funding support provide any other parenting support besides that recorded in A1 and A9, then the number of individuals provided with this support should be recorded here</v>
      </c>
    </row>
    <row r="16" spans="1:7" ht="48" customHeight="1" x14ac:dyDescent="0.35">
      <c r="B16" s="39"/>
      <c r="C16" s="58"/>
      <c r="D16" s="89" t="str">
        <f>'Grant reporting'!F7</f>
        <v>Description of funding use</v>
      </c>
      <c r="E16" s="51" t="str">
        <f>Text!C83</f>
        <v>Provide an overview of the areas that have received grant funding. Note that you do not have to provide details on how much money has been spent in these areas.</v>
      </c>
    </row>
    <row r="17" spans="1:5" ht="48" customHeight="1" x14ac:dyDescent="0.35">
      <c r="B17" s="39"/>
      <c r="C17" s="63" t="str">
        <f>'Grant reporting'!C9</f>
        <v>B1</v>
      </c>
      <c r="D17" s="61" t="str">
        <f>Text!C44</f>
        <v>How many staff have been employed (FTE)?</v>
      </c>
      <c r="E17" s="62" t="str">
        <f>Text!C68</f>
        <v>How many full-time equivalent staff are employed using the grant? FTE stands for full-time equivalent and refers to the number of hours considered full-time. For example, if a company considers 40 hours full-time, and there are two employees working 20 hours per week, those two employees would be 1.0 FTE.</v>
      </c>
    </row>
    <row r="18" spans="1:5" ht="48" customHeight="1" x14ac:dyDescent="0.35">
      <c r="B18" s="39"/>
      <c r="C18" s="59" t="s">
        <v>92</v>
      </c>
      <c r="D18" s="61" t="str">
        <f>Text!C49</f>
        <v>Number of people who are working on the Out of Court Parenting Support</v>
      </c>
      <c r="E18" s="62" t="str">
        <f>Text!C69</f>
        <v>Please supply the number of  people who are funded by the grant. For example if the answer to question B1 is 1 FTE then this could be made up of 2 part time posts.</v>
      </c>
    </row>
    <row r="19" spans="1:5" ht="48" customHeight="1" x14ac:dyDescent="0.35">
      <c r="B19" s="39"/>
      <c r="C19" s="59" t="s">
        <v>93</v>
      </c>
      <c r="D19" s="52" t="str">
        <f>Text!C50</f>
        <v>Do staff employed by the grant provide support to universal parenting?</v>
      </c>
      <c r="E19" s="62" t="str">
        <f>Text!C70</f>
        <v>Do staff whose employment if funded (entirely or in part) by the grant provide any other parenting support?</v>
      </c>
    </row>
    <row r="20" spans="1:5" ht="28" x14ac:dyDescent="0.35">
      <c r="B20" s="39"/>
      <c r="C20" s="92" t="s">
        <v>94</v>
      </c>
      <c r="D20" s="52" t="str">
        <f>Text!C52</f>
        <v>Training or supervision provided using any grant funding</v>
      </c>
      <c r="E20" s="62" t="str">
        <f>Text!C71</f>
        <v>If funding was spent on delivering training provide a brief description of what training was delivered and to whom.</v>
      </c>
    </row>
    <row r="21" spans="1:5" x14ac:dyDescent="0.35">
      <c r="B21" s="39"/>
      <c r="C21" s="92" t="s">
        <v>313</v>
      </c>
      <c r="D21" s="61" t="str">
        <f>Text!C54</f>
        <v>Any other areas benefitting from funding</v>
      </c>
      <c r="E21" s="90" t="str">
        <f>Text!C72</f>
        <v>If funding was used elsewhere please provide a brief description of what it was used for</v>
      </c>
    </row>
    <row r="22" spans="1:5" x14ac:dyDescent="0.35">
      <c r="B22" s="39"/>
      <c r="C22" s="93"/>
    </row>
    <row r="23" spans="1:5" x14ac:dyDescent="0.35">
      <c r="B23" s="39"/>
      <c r="C23" s="39"/>
    </row>
    <row r="24" spans="1:5" ht="48" customHeight="1" x14ac:dyDescent="0.35">
      <c r="B24" s="39"/>
      <c r="C24" s="91"/>
    </row>
    <row r="25" spans="1:5" s="44" customFormat="1" ht="15.5" customHeight="1" x14ac:dyDescent="0.35">
      <c r="A25" s="43"/>
      <c r="B25" s="180"/>
      <c r="C25" s="180"/>
    </row>
    <row r="26" spans="1:5" hidden="1" x14ac:dyDescent="0.35">
      <c r="A26" s="45"/>
      <c r="B26" s="38"/>
      <c r="C26" s="38"/>
    </row>
    <row r="27" spans="1:5" hidden="1" x14ac:dyDescent="0.35">
      <c r="A27" s="45"/>
      <c r="B27" s="38"/>
      <c r="C27" s="38"/>
    </row>
  </sheetData>
  <sheetProtection algorithmName="SHA-512" hashValue="JKMVhz1RNXHmkyPJkOC/vhTxWtwToeyfleB60d+doBUPDYHsihvRAQyHYb363RrviH95/sA7XXwFqhjt8YeUdw==" saltValue="QeSx7RYHqW3yJLG9ZTKzPg==" spinCount="100000" sheet="1" objects="1" scenarios="1"/>
  <printOptions horizontalCentered="1"/>
  <pageMargins left="0.39370078740157505" right="0.43307086614173207" top="0.74803149606299213" bottom="0.74803149606299213" header="0.31496062992126012" footer="0.31496062992126012"/>
  <pageSetup paperSize="9" scale="58"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90"/>
  <sheetViews>
    <sheetView zoomScale="54" zoomScaleNormal="40" workbookViewId="0"/>
  </sheetViews>
  <sheetFormatPr defaultColWidth="0" defaultRowHeight="15.5" zeroHeight="1" x14ac:dyDescent="0.35"/>
  <cols>
    <col min="1" max="3" width="3.4609375" style="28" customWidth="1"/>
    <col min="4" max="4" width="4.4609375" style="28" customWidth="1"/>
    <col min="5" max="5" width="5.15234375" style="12" customWidth="1"/>
    <col min="6" max="6" width="78.07421875" style="13" customWidth="1"/>
    <col min="7" max="7" width="14.3046875" style="14" customWidth="1"/>
    <col min="8" max="8" width="7.921875" style="14" customWidth="1"/>
    <col min="9" max="13" width="17.69140625" style="14" customWidth="1"/>
    <col min="14" max="14" width="4.921875" style="14" customWidth="1"/>
    <col min="15" max="16" width="17.69140625" style="14" customWidth="1"/>
    <col min="17" max="17" width="4.921875" style="14" customWidth="1"/>
    <col min="18" max="19" width="17.69140625" style="14" customWidth="1"/>
    <col min="20" max="20" width="17.69140625" style="143" customWidth="1"/>
    <col min="21" max="21" width="65.4609375" style="15" customWidth="1"/>
    <col min="22" max="22" width="22.07421875" style="15" hidden="1" customWidth="1"/>
    <col min="23" max="23" width="9.84375" style="15" customWidth="1"/>
    <col min="24" max="24" width="3.69140625" style="28" customWidth="1"/>
    <col min="25" max="25" width="8.84375" style="15" hidden="1" customWidth="1"/>
    <col min="26" max="26" width="0" style="15" hidden="1" customWidth="1"/>
    <col min="27" max="27" width="8.84375" style="15" hidden="1" customWidth="1"/>
    <col min="28" max="28" width="0" style="15" hidden="1" customWidth="1"/>
    <col min="29" max="29" width="8.84375" style="15" hidden="1" customWidth="1"/>
    <col min="30" max="30" width="0" style="15" hidden="1" customWidth="1"/>
    <col min="31" max="31" width="8.84375" style="15" hidden="1" customWidth="1"/>
    <col min="32" max="32" width="0" style="15" hidden="1" customWidth="1"/>
    <col min="33" max="33" width="8.84375" style="15" hidden="1" customWidth="1"/>
    <col min="34" max="41" width="0" style="15" hidden="1" customWidth="1"/>
    <col min="42" max="16384" width="8.84375" style="15" hidden="1"/>
  </cols>
  <sheetData>
    <row r="1" spans="1:24" s="28" customFormat="1" x14ac:dyDescent="0.35">
      <c r="E1" s="29"/>
      <c r="F1" s="30"/>
      <c r="G1" s="31"/>
      <c r="H1" s="31"/>
      <c r="I1" s="31"/>
      <c r="J1" s="31"/>
      <c r="K1" s="31"/>
      <c r="L1" s="31"/>
      <c r="M1" s="31"/>
      <c r="N1" s="31"/>
      <c r="O1" s="31"/>
      <c r="P1" s="31"/>
      <c r="Q1" s="31"/>
      <c r="R1" s="31"/>
      <c r="S1" s="31"/>
      <c r="T1" s="31"/>
    </row>
    <row r="2" spans="1:24" s="3" customFormat="1" x14ac:dyDescent="0.35">
      <c r="A2" s="28"/>
      <c r="B2" s="22"/>
      <c r="C2" s="22"/>
      <c r="D2" s="22"/>
      <c r="E2" s="19"/>
      <c r="F2" s="20"/>
      <c r="G2" s="21"/>
      <c r="H2" s="21"/>
      <c r="I2" s="21"/>
      <c r="J2" s="21"/>
      <c r="K2" s="21"/>
      <c r="L2" s="21"/>
      <c r="M2" s="21"/>
      <c r="N2" s="21"/>
      <c r="O2" s="21"/>
      <c r="P2" s="21"/>
      <c r="Q2" s="21"/>
      <c r="R2" s="21"/>
      <c r="S2" s="21"/>
      <c r="T2" s="21"/>
      <c r="U2" s="22"/>
      <c r="V2" s="22"/>
      <c r="W2" s="22"/>
      <c r="X2" s="28"/>
    </row>
    <row r="3" spans="1:24" s="4" customFormat="1" ht="16" thickBot="1" x14ac:dyDescent="0.4">
      <c r="A3" s="28"/>
      <c r="B3" s="22"/>
      <c r="C3" s="22"/>
      <c r="D3" s="22"/>
      <c r="E3" s="23"/>
      <c r="F3" s="24">
        <f>Home!J17</f>
        <v>0</v>
      </c>
      <c r="G3" s="25"/>
      <c r="H3" s="25"/>
      <c r="I3" s="25"/>
      <c r="J3" s="25"/>
      <c r="K3" s="25"/>
      <c r="L3" s="25"/>
      <c r="M3" s="25"/>
      <c r="N3" s="25"/>
      <c r="O3" s="25"/>
      <c r="P3" s="25"/>
      <c r="Q3" s="25"/>
      <c r="R3" s="25"/>
      <c r="S3" s="25"/>
      <c r="T3" s="25"/>
      <c r="U3" s="26"/>
      <c r="V3" s="26"/>
      <c r="W3" s="26"/>
      <c r="X3" s="28"/>
    </row>
    <row r="4" spans="1:24" s="6" customFormat="1" ht="33" customHeight="1" thickBot="1" x14ac:dyDescent="0.55000000000000004">
      <c r="A4" s="32"/>
      <c r="B4" s="56"/>
      <c r="C4" s="56"/>
      <c r="D4" s="130"/>
      <c r="E4" s="97"/>
      <c r="F4" s="95" t="str">
        <f>Text!C13</f>
        <v>Monitoring levels of demand and engagement</v>
      </c>
      <c r="G4" s="95"/>
      <c r="H4" s="95"/>
      <c r="I4" s="95"/>
      <c r="J4" s="95"/>
      <c r="K4" s="95"/>
      <c r="L4" s="95"/>
      <c r="M4" s="95"/>
      <c r="N4" s="95"/>
      <c r="O4" s="95"/>
      <c r="P4" s="95"/>
      <c r="Q4" s="97"/>
      <c r="R4" s="95"/>
      <c r="S4" s="95"/>
      <c r="T4" s="95"/>
      <c r="U4" s="98"/>
      <c r="V4" s="5"/>
      <c r="W4" s="5"/>
      <c r="X4" s="32"/>
    </row>
    <row r="5" spans="1:24" s="2" customFormat="1" x14ac:dyDescent="0.35">
      <c r="A5" s="133"/>
      <c r="B5" s="100"/>
      <c r="C5" s="100"/>
      <c r="D5" s="100"/>
      <c r="E5" s="109"/>
      <c r="F5" s="7"/>
      <c r="G5" s="8"/>
      <c r="H5" s="8"/>
      <c r="I5" s="8"/>
      <c r="J5" s="8"/>
      <c r="K5" s="8"/>
      <c r="L5" s="8"/>
      <c r="M5" s="8"/>
      <c r="N5" s="8"/>
      <c r="O5" s="8"/>
      <c r="P5" s="8"/>
      <c r="Q5" s="8"/>
      <c r="R5" s="8"/>
      <c r="S5" s="8"/>
      <c r="T5" s="141"/>
      <c r="U5" s="4"/>
      <c r="V5" s="101"/>
      <c r="W5" s="101"/>
      <c r="X5" s="133"/>
    </row>
    <row r="6" spans="1:24" s="2" customFormat="1" ht="16" thickBot="1" x14ac:dyDescent="0.4">
      <c r="A6" s="133"/>
      <c r="B6" s="100"/>
      <c r="C6" s="100"/>
      <c r="D6" s="100"/>
      <c r="E6" s="7"/>
      <c r="F6" s="9"/>
      <c r="G6" s="10"/>
      <c r="H6" s="10"/>
      <c r="I6" s="10"/>
      <c r="J6" s="10"/>
      <c r="K6" s="10"/>
      <c r="L6" s="10"/>
      <c r="M6" s="10"/>
      <c r="N6" s="10"/>
      <c r="O6" s="10"/>
      <c r="P6" s="10"/>
      <c r="Q6" s="10"/>
      <c r="R6" s="10"/>
      <c r="S6" s="10"/>
      <c r="T6" s="138"/>
      <c r="U6" s="4"/>
      <c r="V6" s="101"/>
      <c r="W6" s="101"/>
      <c r="X6" s="133"/>
    </row>
    <row r="7" spans="1:24" s="11" customFormat="1" ht="74" customHeight="1" thickBot="1" x14ac:dyDescent="0.55000000000000004">
      <c r="A7" s="33"/>
      <c r="B7" s="57"/>
      <c r="C7" s="57"/>
      <c r="D7" s="64"/>
      <c r="E7" s="128"/>
      <c r="F7" s="129" t="str">
        <f>Text!C14</f>
        <v>Data collection</v>
      </c>
      <c r="G7" s="110"/>
      <c r="H7" s="36"/>
      <c r="I7" s="146" t="str">
        <f>Text!C30</f>
        <v>Of which</v>
      </c>
      <c r="J7" s="111" t="s">
        <v>83</v>
      </c>
      <c r="K7" s="137" t="str">
        <f>Text!C32</f>
        <v>Ethnic group</v>
      </c>
      <c r="L7" s="147"/>
      <c r="M7" s="148"/>
      <c r="N7"/>
      <c r="O7" s="157" t="str">
        <f>Text!C33</f>
        <v>Sex</v>
      </c>
      <c r="P7" s="151"/>
      <c r="Q7" s="112"/>
      <c r="R7" s="157" t="str">
        <f>Text!C34</f>
        <v>Disability</v>
      </c>
      <c r="S7" s="151"/>
      <c r="T7" s="142"/>
      <c r="U7" s="113" t="str">
        <f>Text!C20</f>
        <v>Additional information</v>
      </c>
      <c r="V7" s="114" t="str">
        <f>Text!C21</f>
        <v>Validation</v>
      </c>
      <c r="W7" s="115"/>
      <c r="X7" s="33"/>
    </row>
    <row r="8" spans="1:24" s="11" customFormat="1" ht="104" customHeight="1" thickBot="1" x14ac:dyDescent="0.45">
      <c r="A8" s="33"/>
      <c r="B8" s="57"/>
      <c r="C8" s="57"/>
      <c r="D8" s="57"/>
      <c r="E8" s="116"/>
      <c r="F8" s="49" t="str">
        <f>Text!C22</f>
        <v>Programme Delivery</v>
      </c>
      <c r="G8" s="117" t="str">
        <f>Text!C31</f>
        <v>Total People</v>
      </c>
      <c r="H8" s="36"/>
      <c r="I8" s="118" t="str">
        <f>Text!C98</f>
        <v>White</v>
      </c>
      <c r="J8" s="145" t="str">
        <f>Text!C104</f>
        <v>Mixed or multiple ethnic groups</v>
      </c>
      <c r="K8" s="145" t="str">
        <f>Text!C109</f>
        <v>Asian, Asian Welsh, or Asian British</v>
      </c>
      <c r="L8" s="134" t="str">
        <f>Text!C115</f>
        <v>Black, Black Welsh, Black British, Caribbean or African</v>
      </c>
      <c r="M8" s="119" t="str">
        <f>Text!C119</f>
        <v>Other ethnic group</v>
      </c>
      <c r="N8" s="103"/>
      <c r="O8" s="118" t="str">
        <f>Text!C123</f>
        <v>Female</v>
      </c>
      <c r="P8" s="152" t="str">
        <f>Text!C124</f>
        <v>Male</v>
      </c>
      <c r="Q8" s="103"/>
      <c r="R8" s="150" t="str">
        <f>Text!C129</f>
        <v>Yes</v>
      </c>
      <c r="S8" s="149" t="str">
        <f>Text!C130</f>
        <v xml:space="preserve">No </v>
      </c>
      <c r="T8" s="139"/>
      <c r="U8" s="36"/>
      <c r="V8" s="46"/>
      <c r="W8" s="50"/>
      <c r="X8" s="33"/>
    </row>
    <row r="9" spans="1:24" customFormat="1" ht="48" customHeight="1" thickBot="1" x14ac:dyDescent="0.4">
      <c r="A9" s="133"/>
      <c r="B9" s="100"/>
      <c r="C9" s="100"/>
      <c r="D9" s="104" t="s">
        <v>84</v>
      </c>
      <c r="E9" s="105" t="s">
        <v>83</v>
      </c>
      <c r="F9" s="69" t="str">
        <f>Text!C23</f>
        <v>How many individuals have been referred to local authorities by the police in conjunction with an OOCD.</v>
      </c>
      <c r="G9" s="74"/>
      <c r="H9" s="223" t="str">
        <f>Text!$C$67</f>
        <v>Number Only</v>
      </c>
      <c r="I9" s="87"/>
      <c r="J9" s="136"/>
      <c r="K9" s="136"/>
      <c r="L9" s="135"/>
      <c r="M9" s="88"/>
      <c r="N9" s="121"/>
      <c r="O9" s="77"/>
      <c r="P9" s="144"/>
      <c r="Q9" s="121"/>
      <c r="R9" s="77"/>
      <c r="S9" s="144"/>
      <c r="T9" s="221"/>
      <c r="U9" s="189"/>
      <c r="V9" s="47"/>
      <c r="W9" s="4"/>
      <c r="X9" s="28"/>
    </row>
    <row r="10" spans="1:24" customFormat="1" ht="48" customHeight="1" thickBot="1" x14ac:dyDescent="0.4">
      <c r="A10" s="133"/>
      <c r="B10" s="100"/>
      <c r="C10" s="100"/>
      <c r="D10" s="104" t="s">
        <v>85</v>
      </c>
      <c r="E10" s="105" t="s">
        <v>83</v>
      </c>
      <c r="F10" s="69" t="str">
        <f>Text!C24</f>
        <v>Number of referred individuals have taken up the parenting support offered in conjunction with an OOCD.</v>
      </c>
      <c r="G10" s="75"/>
      <c r="H10" s="224" t="str">
        <f>Text!$C$67</f>
        <v>Number Only</v>
      </c>
      <c r="I10" s="190"/>
      <c r="J10" s="191"/>
      <c r="K10" s="191"/>
      <c r="L10" s="192"/>
      <c r="M10" s="193"/>
      <c r="N10" s="207"/>
      <c r="O10" s="208"/>
      <c r="P10" s="209"/>
      <c r="Q10" s="207"/>
      <c r="R10" s="208"/>
      <c r="S10" s="209"/>
      <c r="T10" s="222"/>
      <c r="U10" s="194"/>
      <c r="V10" s="47"/>
      <c r="W10" s="4"/>
      <c r="X10" s="28"/>
    </row>
    <row r="11" spans="1:24" customFormat="1" ht="48" customHeight="1" thickBot="1" x14ac:dyDescent="0.4">
      <c r="A11" s="133"/>
      <c r="B11" s="100"/>
      <c r="C11" s="100"/>
      <c r="D11" s="104" t="s">
        <v>86</v>
      </c>
      <c r="E11" s="105" t="s">
        <v>83</v>
      </c>
      <c r="F11" s="69" t="str">
        <f>Text!C25</f>
        <v>Number of referred individuals who have partially completed the sessions.</v>
      </c>
      <c r="G11" s="75"/>
      <c r="H11" s="224" t="str">
        <f>Text!$C$67</f>
        <v>Number Only</v>
      </c>
      <c r="I11" s="190"/>
      <c r="J11" s="191"/>
      <c r="K11" s="191"/>
      <c r="L11" s="192"/>
      <c r="M11" s="193"/>
      <c r="N11" s="207"/>
      <c r="O11" s="208"/>
      <c r="P11" s="209"/>
      <c r="Q11" s="207"/>
      <c r="R11" s="208"/>
      <c r="S11" s="209"/>
      <c r="T11" s="222"/>
      <c r="U11" s="195"/>
      <c r="V11" s="47"/>
      <c r="W11" s="4"/>
      <c r="X11" s="28"/>
    </row>
    <row r="12" spans="1:24" customFormat="1" ht="48" customHeight="1" thickBot="1" x14ac:dyDescent="0.4">
      <c r="A12" s="133"/>
      <c r="B12" s="100"/>
      <c r="C12" s="100"/>
      <c r="D12" s="104" t="s">
        <v>87</v>
      </c>
      <c r="E12" s="105" t="s">
        <v>83</v>
      </c>
      <c r="F12" s="69" t="str">
        <f>Text!C26</f>
        <v>Number of referred individuals who have completed the sessions.</v>
      </c>
      <c r="G12" s="75"/>
      <c r="H12" s="224" t="str">
        <f>Text!$C$67</f>
        <v>Number Only</v>
      </c>
      <c r="I12" s="190"/>
      <c r="J12" s="191"/>
      <c r="K12" s="191"/>
      <c r="L12" s="192"/>
      <c r="M12" s="193"/>
      <c r="N12" s="207"/>
      <c r="O12" s="208"/>
      <c r="P12" s="210"/>
      <c r="Q12" s="207"/>
      <c r="R12" s="208"/>
      <c r="S12" s="210"/>
      <c r="T12" s="222"/>
      <c r="U12" s="196"/>
      <c r="V12" s="47"/>
      <c r="W12" s="4"/>
      <c r="X12" s="28"/>
    </row>
    <row r="13" spans="1:24" customFormat="1" ht="48" customHeight="1" thickBot="1" x14ac:dyDescent="0.4">
      <c r="A13" s="133"/>
      <c r="B13" s="100"/>
      <c r="C13" s="100"/>
      <c r="D13" s="104" t="s">
        <v>88</v>
      </c>
      <c r="E13" s="105" t="s">
        <v>83</v>
      </c>
      <c r="F13" s="122" t="str">
        <f>Text!C27</f>
        <v>Number of referred individuals where a standardised questionnaire indicates a positive outcome</v>
      </c>
      <c r="G13" s="76"/>
      <c r="H13" s="225" t="str">
        <f>Text!$C$67</f>
        <v>Number Only</v>
      </c>
      <c r="I13" s="197"/>
      <c r="J13" s="198"/>
      <c r="K13" s="198"/>
      <c r="L13" s="199"/>
      <c r="M13" s="200"/>
      <c r="N13" s="207"/>
      <c r="O13" s="211"/>
      <c r="P13" s="212"/>
      <c r="Q13" s="207"/>
      <c r="R13" s="211"/>
      <c r="S13" s="212"/>
      <c r="T13" s="222"/>
      <c r="U13" s="189"/>
      <c r="V13" s="47"/>
      <c r="W13" s="4"/>
      <c r="X13" s="28"/>
    </row>
    <row r="14" spans="1:24" customFormat="1" ht="48" customHeight="1" thickBot="1" x14ac:dyDescent="0.4">
      <c r="A14" s="133"/>
      <c r="B14" s="100"/>
      <c r="C14" s="100"/>
      <c r="D14" s="106"/>
      <c r="E14" s="103"/>
      <c r="F14" s="123" t="str">
        <f>Text!C28</f>
        <v>Welsh Language</v>
      </c>
      <c r="G14" s="120"/>
      <c r="H14" s="120"/>
      <c r="I14" s="201"/>
      <c r="J14" s="201"/>
      <c r="K14" s="201"/>
      <c r="L14" s="201"/>
      <c r="M14" s="201"/>
      <c r="N14" s="201"/>
      <c r="O14" s="201"/>
      <c r="P14" s="201"/>
      <c r="Q14" s="201"/>
      <c r="R14" s="201"/>
      <c r="S14" s="201"/>
      <c r="T14" s="201"/>
      <c r="U14" s="202"/>
      <c r="V14" s="80"/>
      <c r="W14" s="4"/>
      <c r="X14" s="28"/>
    </row>
    <row r="15" spans="1:24" customFormat="1" ht="48" customHeight="1" thickBot="1" x14ac:dyDescent="0.4">
      <c r="A15" s="133"/>
      <c r="B15" s="100"/>
      <c r="C15" s="100"/>
      <c r="D15" s="104" t="s">
        <v>89</v>
      </c>
      <c r="E15" s="105" t="s">
        <v>83</v>
      </c>
      <c r="F15" s="124" t="str">
        <f>Text!C29</f>
        <v>Number of referred individuals whose preference was for sessions through the medium of Welsh</v>
      </c>
      <c r="G15" s="78"/>
      <c r="H15" s="223" t="str">
        <f>Text!$C$67</f>
        <v>Number Only</v>
      </c>
      <c r="I15" s="203"/>
      <c r="J15" s="204"/>
      <c r="K15" s="204"/>
      <c r="L15" s="205"/>
      <c r="M15" s="206"/>
      <c r="N15" s="207"/>
      <c r="O15" s="213"/>
      <c r="P15" s="214"/>
      <c r="Q15" s="207"/>
      <c r="R15" s="213"/>
      <c r="S15" s="214"/>
      <c r="T15" s="222"/>
      <c r="U15" s="196"/>
      <c r="V15" s="71"/>
      <c r="W15" s="4"/>
      <c r="X15" s="28"/>
    </row>
    <row r="16" spans="1:24" customFormat="1" ht="48" customHeight="1" thickBot="1" x14ac:dyDescent="0.4">
      <c r="A16" s="133"/>
      <c r="B16" s="100"/>
      <c r="C16" s="100"/>
      <c r="D16" s="242" t="s">
        <v>90</v>
      </c>
      <c r="E16" s="105" t="s">
        <v>83</v>
      </c>
      <c r="F16" s="240" t="str">
        <f>Text!C144</f>
        <v>Number of individuals who received sessions through the medium of Welsh after stating this was their preference</v>
      </c>
      <c r="G16" s="78"/>
      <c r="H16" s="223" t="str">
        <f>Text!$C$67</f>
        <v>Number Only</v>
      </c>
      <c r="I16" s="226"/>
      <c r="J16" s="227"/>
      <c r="K16" s="227"/>
      <c r="L16" s="228"/>
      <c r="M16" s="229"/>
      <c r="N16" s="207"/>
      <c r="O16" s="230"/>
      <c r="P16" s="231"/>
      <c r="Q16" s="207"/>
      <c r="R16" s="230"/>
      <c r="S16" s="231"/>
      <c r="T16" s="222"/>
      <c r="U16" s="196"/>
      <c r="V16" s="71"/>
      <c r="W16" s="4"/>
      <c r="X16" s="28"/>
    </row>
    <row r="17" spans="1:24" customFormat="1" ht="48" customHeight="1" thickBot="1" x14ac:dyDescent="0.4">
      <c r="A17" s="133"/>
      <c r="B17" s="100"/>
      <c r="C17" s="100"/>
      <c r="D17" s="104" t="s">
        <v>327</v>
      </c>
      <c r="E17" s="105" t="s">
        <v>83</v>
      </c>
      <c r="F17" s="69" t="str">
        <f>Text!C39</f>
        <v>Number of referred individuals who completed sessions through the medium of Welsh.</v>
      </c>
      <c r="G17" s="78"/>
      <c r="H17" s="225" t="str">
        <f>Text!$C$67</f>
        <v>Number Only</v>
      </c>
      <c r="I17" s="197"/>
      <c r="J17" s="198"/>
      <c r="K17" s="198"/>
      <c r="L17" s="199"/>
      <c r="M17" s="200"/>
      <c r="N17" s="207"/>
      <c r="O17" s="215"/>
      <c r="P17" s="216"/>
      <c r="Q17" s="207"/>
      <c r="R17" s="215"/>
      <c r="S17" s="216"/>
      <c r="T17" s="222"/>
      <c r="U17" s="189"/>
      <c r="V17" s="47"/>
      <c r="W17" s="4"/>
      <c r="X17" s="28"/>
    </row>
    <row r="18" spans="1:24" customFormat="1" ht="48" customHeight="1" thickBot="1" x14ac:dyDescent="0.4">
      <c r="A18" s="133"/>
      <c r="B18" s="100"/>
      <c r="C18" s="100"/>
      <c r="D18" s="106"/>
      <c r="E18" s="103"/>
      <c r="F18" s="123" t="s">
        <v>331</v>
      </c>
      <c r="G18" s="232"/>
      <c r="H18" s="233"/>
      <c r="I18" s="234"/>
      <c r="J18" s="234"/>
      <c r="K18" s="234"/>
      <c r="L18" s="234"/>
      <c r="M18" s="234"/>
      <c r="N18" s="207"/>
      <c r="O18" s="235"/>
      <c r="P18" s="235"/>
      <c r="Q18" s="207"/>
      <c r="R18" s="235"/>
      <c r="S18" s="235"/>
      <c r="T18" s="222"/>
      <c r="U18" s="236"/>
      <c r="V18" s="80"/>
      <c r="W18" s="4"/>
      <c r="X18" s="28"/>
    </row>
    <row r="19" spans="1:24" customFormat="1" ht="48" customHeight="1" thickBot="1" x14ac:dyDescent="0.4">
      <c r="A19" s="133"/>
      <c r="B19" s="100"/>
      <c r="C19" s="100"/>
      <c r="D19" s="104" t="s">
        <v>329</v>
      </c>
      <c r="E19" s="105" t="s">
        <v>83</v>
      </c>
      <c r="F19" s="241" t="str">
        <f>Text!C146</f>
        <v>Numbers of individuals provided parenting support (using grant funding) for physical punishment not referred by the police as part of an out of court disposal or diversion scheme</v>
      </c>
      <c r="G19" s="78"/>
      <c r="H19" s="225" t="str">
        <f>Text!$C$67</f>
        <v>Number Only</v>
      </c>
      <c r="I19" s="197"/>
      <c r="J19" s="198"/>
      <c r="K19" s="198"/>
      <c r="L19" s="199"/>
      <c r="M19" s="200"/>
      <c r="N19" s="207"/>
      <c r="O19" s="215"/>
      <c r="P19" s="216"/>
      <c r="Q19" s="207"/>
      <c r="R19" s="215"/>
      <c r="S19" s="216"/>
      <c r="T19" s="222"/>
      <c r="U19" s="189"/>
      <c r="V19" s="80"/>
      <c r="W19" s="4"/>
      <c r="X19" s="28"/>
    </row>
    <row r="20" spans="1:24" customFormat="1" ht="48" customHeight="1" thickBot="1" x14ac:dyDescent="0.4">
      <c r="A20" s="133"/>
      <c r="B20" s="100"/>
      <c r="C20" s="100"/>
      <c r="D20" s="104" t="s">
        <v>330</v>
      </c>
      <c r="E20" s="105" t="s">
        <v>83</v>
      </c>
      <c r="F20" s="241" t="str">
        <f>Text!C148</f>
        <v>Numbers of individuals provided parenting support (using grant funding) not related to physical punishment</v>
      </c>
      <c r="G20" s="78"/>
      <c r="H20" s="225" t="str">
        <f>Text!$C$67</f>
        <v>Number Only</v>
      </c>
      <c r="I20" s="197"/>
      <c r="J20" s="198"/>
      <c r="K20" s="198"/>
      <c r="L20" s="199"/>
      <c r="M20" s="200"/>
      <c r="N20" s="207"/>
      <c r="O20" s="215"/>
      <c r="P20" s="216"/>
      <c r="Q20" s="207"/>
      <c r="R20" s="215"/>
      <c r="S20" s="216"/>
      <c r="T20" s="222"/>
      <c r="U20" s="189"/>
      <c r="V20" s="80"/>
      <c r="W20" s="4"/>
      <c r="X20" s="28"/>
    </row>
    <row r="21" spans="1:24" customFormat="1" ht="48" customHeight="1" x14ac:dyDescent="0.35">
      <c r="A21" s="133"/>
      <c r="B21" s="100"/>
      <c r="C21" s="100"/>
      <c r="D21" s="100"/>
      <c r="E21" s="125"/>
      <c r="F21" s="126"/>
      <c r="G21" s="127"/>
      <c r="H21" s="127"/>
      <c r="I21" s="127"/>
      <c r="J21" s="127"/>
      <c r="K21" s="127"/>
      <c r="L21" s="127"/>
      <c r="M21" s="127"/>
      <c r="N21" s="127"/>
      <c r="O21" s="127"/>
      <c r="P21" s="127"/>
      <c r="Q21" s="127"/>
      <c r="R21" s="127"/>
      <c r="S21" s="127"/>
      <c r="T21" s="140"/>
      <c r="U21" s="4"/>
      <c r="V21" s="4"/>
      <c r="W21" s="4"/>
      <c r="X21" s="28"/>
    </row>
    <row r="22" spans="1:24" s="27" customFormat="1" ht="17.25" customHeight="1" x14ac:dyDescent="0.35">
      <c r="A22" s="133"/>
      <c r="B22" s="133"/>
      <c r="C22" s="133"/>
      <c r="D22" s="133"/>
      <c r="E22" s="29"/>
      <c r="F22" s="30"/>
      <c r="G22" s="31"/>
      <c r="H22" s="31"/>
      <c r="I22" s="31"/>
      <c r="J22" s="31"/>
      <c r="K22" s="31"/>
      <c r="L22" s="31"/>
      <c r="M22" s="31"/>
      <c r="N22" s="31"/>
      <c r="O22" s="31"/>
      <c r="P22" s="31"/>
      <c r="Q22" s="31"/>
      <c r="R22" s="31"/>
      <c r="S22" s="31"/>
      <c r="T22" s="31"/>
      <c r="U22" s="28"/>
      <c r="V22" s="28"/>
      <c r="W22" s="28"/>
      <c r="X22" s="28"/>
    </row>
    <row r="23" spans="1:24" customFormat="1" ht="17.25" hidden="1" customHeight="1" x14ac:dyDescent="0.35">
      <c r="A23" s="27"/>
      <c r="B23" s="27"/>
      <c r="C23" s="27"/>
      <c r="D23" s="27"/>
      <c r="E23" s="12"/>
      <c r="F23" s="13"/>
      <c r="G23" s="14"/>
      <c r="H23" s="14"/>
      <c r="I23" s="14"/>
      <c r="J23" s="14"/>
      <c r="K23" s="14"/>
      <c r="L23" s="14"/>
      <c r="M23" s="14"/>
      <c r="N23" s="14"/>
      <c r="O23" s="14"/>
      <c r="P23" s="14"/>
      <c r="Q23" s="14"/>
      <c r="R23" s="14"/>
      <c r="S23" s="14"/>
      <c r="T23" s="143"/>
      <c r="U23" s="15"/>
      <c r="V23" s="15"/>
      <c r="W23" s="15"/>
      <c r="X23" s="28"/>
    </row>
    <row r="24" spans="1:24" customFormat="1" ht="17.25" hidden="1" customHeight="1" x14ac:dyDescent="0.35">
      <c r="A24" s="27"/>
      <c r="B24" s="27"/>
      <c r="C24" s="27"/>
      <c r="D24" s="27"/>
      <c r="E24" s="12"/>
      <c r="F24" s="13"/>
      <c r="G24" s="14"/>
      <c r="H24" s="14"/>
      <c r="I24" s="14"/>
      <c r="J24" s="14"/>
      <c r="K24" s="14"/>
      <c r="L24" s="14"/>
      <c r="M24" s="14"/>
      <c r="N24" s="14"/>
      <c r="O24" s="14"/>
      <c r="P24" s="14"/>
      <c r="Q24" s="14"/>
      <c r="R24" s="14"/>
      <c r="S24" s="14"/>
      <c r="T24" s="143"/>
      <c r="U24" s="15"/>
      <c r="V24" s="15"/>
      <c r="W24" s="15"/>
      <c r="X24" s="28"/>
    </row>
    <row r="25" spans="1:24" customFormat="1" ht="17.25" hidden="1" customHeight="1" x14ac:dyDescent="0.35">
      <c r="A25" s="27"/>
      <c r="B25" s="27"/>
      <c r="C25" s="27"/>
      <c r="D25" s="27"/>
      <c r="E25" s="12"/>
      <c r="F25" s="13"/>
      <c r="G25" s="14"/>
      <c r="H25" s="14"/>
      <c r="I25" s="14"/>
      <c r="J25" s="14"/>
      <c r="K25" s="14"/>
      <c r="L25" s="14"/>
      <c r="M25" s="14"/>
      <c r="N25" s="14"/>
      <c r="O25" s="14"/>
      <c r="P25" s="14"/>
      <c r="Q25" s="14"/>
      <c r="R25" s="14"/>
      <c r="S25" s="14"/>
      <c r="T25" s="143"/>
      <c r="U25" s="15"/>
      <c r="V25" s="15"/>
      <c r="W25" s="15"/>
      <c r="X25" s="28"/>
    </row>
    <row r="26" spans="1:24" customFormat="1" ht="17.25" hidden="1" customHeight="1" x14ac:dyDescent="0.35">
      <c r="A26" s="27"/>
      <c r="B26" s="27"/>
      <c r="C26" s="27"/>
      <c r="D26" s="27"/>
      <c r="E26" s="12"/>
      <c r="F26" s="13"/>
      <c r="G26" s="14"/>
      <c r="H26" s="14"/>
      <c r="I26" s="14"/>
      <c r="J26" s="14"/>
      <c r="K26" s="14"/>
      <c r="L26" s="14"/>
      <c r="M26" s="14"/>
      <c r="N26" s="14"/>
      <c r="O26" s="14"/>
      <c r="P26" s="14"/>
      <c r="Q26" s="14"/>
      <c r="R26" s="14"/>
      <c r="S26" s="14"/>
      <c r="T26" s="143"/>
      <c r="U26" s="15"/>
      <c r="V26" s="15"/>
      <c r="W26" s="15"/>
      <c r="X26" s="28"/>
    </row>
    <row r="27" spans="1:24" customFormat="1" ht="17.25" hidden="1" customHeight="1" x14ac:dyDescent="0.35">
      <c r="A27" s="27"/>
      <c r="B27" s="27"/>
      <c r="C27" s="27"/>
      <c r="D27" s="27"/>
      <c r="E27" s="12"/>
      <c r="F27" s="13"/>
      <c r="G27" s="14"/>
      <c r="H27" s="14"/>
      <c r="I27" s="14"/>
      <c r="J27" s="14"/>
      <c r="K27" s="14"/>
      <c r="L27" s="14"/>
      <c r="M27" s="14"/>
      <c r="N27" s="14"/>
      <c r="O27" s="14"/>
      <c r="P27" s="14"/>
      <c r="Q27" s="14"/>
      <c r="R27" s="14"/>
      <c r="S27" s="14"/>
      <c r="T27" s="143"/>
      <c r="U27" s="15"/>
      <c r="V27" s="15"/>
      <c r="W27" s="15"/>
      <c r="X27" s="28"/>
    </row>
    <row r="28" spans="1:24" ht="17.25" hidden="1" customHeight="1" x14ac:dyDescent="0.35">
      <c r="E28" s="15"/>
      <c r="F28" s="15"/>
    </row>
    <row r="29" spans="1:24" ht="17.25" hidden="1" customHeight="1" x14ac:dyDescent="0.35">
      <c r="E29" s="15"/>
      <c r="F29" s="15"/>
    </row>
    <row r="34" spans="5:20" ht="35.25" hidden="1" customHeight="1" x14ac:dyDescent="0.35">
      <c r="E34" s="15"/>
      <c r="F34" s="15"/>
      <c r="G34" s="15"/>
      <c r="H34" s="15"/>
      <c r="I34" s="15"/>
      <c r="J34" s="15"/>
      <c r="K34" s="15"/>
      <c r="L34" s="15"/>
      <c r="M34" s="15"/>
      <c r="N34" s="15"/>
      <c r="O34" s="15"/>
      <c r="P34" s="15"/>
      <c r="Q34" s="15"/>
      <c r="R34" s="15"/>
      <c r="S34" s="15"/>
      <c r="T34" s="107"/>
    </row>
    <row r="35" spans="5:20" ht="35.25" hidden="1" customHeight="1" x14ac:dyDescent="0.35">
      <c r="E35" s="15"/>
      <c r="F35" s="15"/>
      <c r="G35" s="15"/>
      <c r="H35" s="15"/>
      <c r="I35" s="15"/>
      <c r="J35" s="15"/>
      <c r="K35" s="15"/>
      <c r="L35" s="15"/>
      <c r="M35" s="15"/>
      <c r="N35" s="15"/>
      <c r="O35" s="15"/>
      <c r="P35" s="15"/>
      <c r="Q35" s="15"/>
      <c r="R35" s="15"/>
      <c r="S35" s="15"/>
      <c r="T35" s="107"/>
    </row>
    <row r="36" spans="5:20" ht="35.25" hidden="1" customHeight="1" x14ac:dyDescent="0.35">
      <c r="E36" s="15"/>
      <c r="F36" s="15"/>
      <c r="G36" s="15"/>
      <c r="H36" s="15"/>
      <c r="I36" s="15"/>
      <c r="J36" s="15"/>
      <c r="K36" s="15"/>
      <c r="L36" s="15"/>
      <c r="M36" s="15"/>
      <c r="N36" s="15"/>
      <c r="O36" s="15"/>
      <c r="P36" s="15"/>
      <c r="Q36" s="15"/>
      <c r="R36" s="15"/>
      <c r="S36" s="15"/>
      <c r="T36" s="107"/>
    </row>
    <row r="37" spans="5:20" ht="35.25" hidden="1" customHeight="1" x14ac:dyDescent="0.35">
      <c r="E37" s="15"/>
      <c r="F37" s="15"/>
      <c r="G37" s="15"/>
      <c r="H37" s="15"/>
      <c r="I37" s="15"/>
      <c r="J37" s="15"/>
      <c r="K37" s="15"/>
      <c r="L37" s="15"/>
      <c r="M37" s="15"/>
      <c r="N37" s="15"/>
      <c r="O37" s="15"/>
      <c r="P37" s="15"/>
      <c r="Q37" s="15"/>
      <c r="R37" s="15"/>
      <c r="S37" s="15"/>
      <c r="T37" s="107"/>
    </row>
    <row r="38" spans="5:20" ht="35.25" hidden="1" customHeight="1" x14ac:dyDescent="0.35">
      <c r="E38" s="15"/>
      <c r="F38" s="15"/>
      <c r="G38" s="15"/>
      <c r="H38" s="15"/>
      <c r="I38" s="15"/>
      <c r="J38" s="15"/>
      <c r="K38" s="15"/>
      <c r="L38" s="15"/>
      <c r="M38" s="15"/>
      <c r="N38" s="15"/>
      <c r="O38" s="15"/>
      <c r="P38" s="15"/>
      <c r="Q38" s="15"/>
      <c r="R38" s="15"/>
      <c r="S38" s="15"/>
      <c r="T38" s="107"/>
    </row>
    <row r="39" spans="5:20" ht="35.25" hidden="1" customHeight="1" x14ac:dyDescent="0.35">
      <c r="E39" s="15"/>
      <c r="F39" s="15"/>
      <c r="G39" s="15"/>
      <c r="H39" s="15"/>
      <c r="I39" s="15"/>
      <c r="J39" s="15"/>
      <c r="K39" s="15"/>
      <c r="L39" s="15"/>
      <c r="M39" s="15"/>
      <c r="N39" s="15"/>
      <c r="O39" s="15"/>
      <c r="P39" s="15"/>
      <c r="Q39" s="15"/>
      <c r="R39" s="15"/>
      <c r="S39" s="15"/>
      <c r="T39" s="107"/>
    </row>
    <row r="40" spans="5:20" ht="35.25" hidden="1" customHeight="1" x14ac:dyDescent="0.35">
      <c r="E40" s="15"/>
      <c r="F40" s="15"/>
      <c r="G40" s="15"/>
      <c r="H40" s="15"/>
      <c r="I40" s="15"/>
      <c r="J40" s="15"/>
      <c r="K40" s="15"/>
      <c r="L40" s="15"/>
      <c r="M40" s="15"/>
      <c r="N40" s="15"/>
      <c r="O40" s="15"/>
      <c r="P40" s="15"/>
      <c r="Q40" s="15"/>
      <c r="R40" s="15"/>
      <c r="S40" s="15"/>
      <c r="T40" s="107"/>
    </row>
    <row r="41" spans="5:20" ht="35.25" hidden="1" customHeight="1" x14ac:dyDescent="0.35">
      <c r="E41" s="15"/>
      <c r="F41" s="15"/>
      <c r="G41" s="15"/>
      <c r="H41" s="15"/>
      <c r="I41" s="15"/>
      <c r="J41" s="15"/>
      <c r="K41" s="15"/>
      <c r="L41" s="15"/>
      <c r="M41" s="15"/>
      <c r="N41" s="15"/>
      <c r="O41" s="15"/>
      <c r="P41" s="15"/>
      <c r="Q41" s="15"/>
      <c r="R41" s="15"/>
      <c r="S41" s="15"/>
      <c r="T41" s="107"/>
    </row>
    <row r="42" spans="5:20" ht="35.25" hidden="1" customHeight="1" x14ac:dyDescent="0.35">
      <c r="E42" s="15"/>
      <c r="F42" s="15"/>
      <c r="G42" s="15"/>
      <c r="H42" s="15"/>
      <c r="I42" s="15"/>
      <c r="J42" s="15"/>
      <c r="K42" s="15"/>
      <c r="L42" s="15"/>
      <c r="M42" s="15"/>
      <c r="N42" s="15"/>
      <c r="O42" s="15"/>
      <c r="P42" s="15"/>
      <c r="Q42" s="15"/>
      <c r="R42" s="15"/>
      <c r="S42" s="15"/>
      <c r="T42" s="107"/>
    </row>
    <row r="43" spans="5:20" ht="35.25" hidden="1" customHeight="1" x14ac:dyDescent="0.35">
      <c r="E43" s="15"/>
      <c r="F43" s="15"/>
      <c r="G43" s="15"/>
      <c r="H43" s="15"/>
      <c r="I43" s="15"/>
      <c r="J43" s="15"/>
      <c r="K43" s="15"/>
      <c r="L43" s="15"/>
      <c r="M43" s="15"/>
      <c r="N43" s="15"/>
      <c r="O43" s="15"/>
      <c r="P43" s="15"/>
      <c r="Q43" s="15"/>
      <c r="R43" s="15"/>
      <c r="S43" s="15"/>
      <c r="T43" s="107"/>
    </row>
    <row r="44" spans="5:20" ht="35.25" hidden="1" customHeight="1" x14ac:dyDescent="0.35">
      <c r="E44" s="15"/>
      <c r="F44" s="15"/>
      <c r="G44" s="15"/>
      <c r="H44" s="15"/>
      <c r="I44" s="15"/>
      <c r="J44" s="15"/>
      <c r="K44" s="15"/>
      <c r="L44" s="15"/>
      <c r="M44" s="15"/>
      <c r="N44" s="15"/>
      <c r="O44" s="15"/>
      <c r="P44" s="15"/>
      <c r="Q44" s="15"/>
      <c r="R44" s="15"/>
      <c r="S44" s="15"/>
      <c r="T44" s="107"/>
    </row>
    <row r="45" spans="5:20" ht="35.25" hidden="1" customHeight="1" x14ac:dyDescent="0.35">
      <c r="E45" s="15"/>
      <c r="F45" s="15"/>
      <c r="G45" s="15"/>
      <c r="H45" s="15"/>
      <c r="I45" s="15"/>
      <c r="J45" s="15"/>
      <c r="K45" s="15"/>
      <c r="L45" s="15"/>
      <c r="M45" s="15"/>
      <c r="N45" s="15"/>
      <c r="O45" s="15"/>
      <c r="P45" s="15"/>
      <c r="Q45" s="15"/>
      <c r="R45" s="15"/>
      <c r="S45" s="15"/>
      <c r="T45" s="107"/>
    </row>
    <row r="46" spans="5:20" ht="35.25" hidden="1" customHeight="1" x14ac:dyDescent="0.35">
      <c r="E46" s="15"/>
      <c r="F46" s="15"/>
      <c r="G46" s="15"/>
      <c r="H46" s="15"/>
      <c r="I46" s="15"/>
      <c r="J46" s="15"/>
      <c r="K46" s="15"/>
      <c r="L46" s="15"/>
      <c r="M46" s="15"/>
      <c r="N46" s="15"/>
      <c r="O46" s="15"/>
      <c r="P46" s="15"/>
      <c r="Q46" s="15"/>
      <c r="R46" s="15"/>
      <c r="S46" s="15"/>
      <c r="T46" s="107"/>
    </row>
    <row r="47" spans="5:20" ht="35.25" hidden="1" customHeight="1" x14ac:dyDescent="0.35">
      <c r="E47" s="15"/>
      <c r="F47" s="15"/>
      <c r="G47" s="15"/>
      <c r="H47" s="15"/>
      <c r="I47" s="15"/>
      <c r="J47" s="15"/>
      <c r="K47" s="15"/>
      <c r="L47" s="15"/>
      <c r="M47" s="15"/>
      <c r="N47" s="15"/>
      <c r="O47" s="15"/>
      <c r="P47" s="15"/>
      <c r="Q47" s="15"/>
      <c r="R47" s="15"/>
      <c r="S47" s="15"/>
      <c r="T47" s="107"/>
    </row>
    <row r="48" spans="5:20" ht="35.25" hidden="1" customHeight="1" x14ac:dyDescent="0.35">
      <c r="E48" s="15"/>
      <c r="F48" s="15"/>
      <c r="G48" s="15"/>
      <c r="H48" s="15"/>
      <c r="I48" s="15"/>
      <c r="J48" s="15"/>
      <c r="K48" s="15"/>
      <c r="L48" s="15"/>
      <c r="M48" s="15"/>
      <c r="N48" s="15"/>
      <c r="O48" s="15"/>
      <c r="P48" s="15"/>
      <c r="Q48" s="15"/>
      <c r="R48" s="15"/>
      <c r="S48" s="15"/>
      <c r="T48" s="107"/>
    </row>
    <row r="49" spans="5:20" ht="35.25" hidden="1" customHeight="1" x14ac:dyDescent="0.35">
      <c r="E49" s="15"/>
      <c r="F49" s="15"/>
      <c r="G49" s="15"/>
      <c r="H49" s="15"/>
      <c r="I49" s="15"/>
      <c r="J49" s="15"/>
      <c r="K49" s="15"/>
      <c r="L49" s="15"/>
      <c r="M49" s="15"/>
      <c r="N49" s="15"/>
      <c r="O49" s="15"/>
      <c r="P49" s="15"/>
      <c r="Q49" s="15"/>
      <c r="R49" s="15"/>
      <c r="S49" s="15"/>
      <c r="T49" s="107"/>
    </row>
    <row r="50" spans="5:20" ht="35.25" hidden="1" customHeight="1" x14ac:dyDescent="0.35">
      <c r="E50" s="15"/>
      <c r="F50" s="15"/>
      <c r="G50" s="15"/>
      <c r="H50" s="15"/>
      <c r="I50" s="15"/>
      <c r="J50" s="15"/>
      <c r="K50" s="15"/>
      <c r="L50" s="15"/>
      <c r="M50" s="15"/>
      <c r="N50" s="15"/>
      <c r="O50" s="15"/>
      <c r="P50" s="15"/>
      <c r="Q50" s="15"/>
      <c r="R50" s="15"/>
      <c r="S50" s="15"/>
      <c r="T50" s="107"/>
    </row>
    <row r="51" spans="5:20" ht="35.25" hidden="1" customHeight="1" x14ac:dyDescent="0.35">
      <c r="E51" s="15"/>
      <c r="F51" s="15"/>
      <c r="G51" s="15"/>
      <c r="H51" s="15"/>
      <c r="I51" s="15"/>
      <c r="J51" s="15"/>
      <c r="K51" s="15"/>
      <c r="L51" s="15"/>
      <c r="M51" s="15"/>
      <c r="N51" s="15"/>
      <c r="O51" s="15"/>
      <c r="P51" s="15"/>
      <c r="Q51" s="15"/>
      <c r="R51" s="15"/>
      <c r="S51" s="15"/>
      <c r="T51" s="107"/>
    </row>
    <row r="52" spans="5:20" ht="35.25" hidden="1" customHeight="1" x14ac:dyDescent="0.35">
      <c r="E52" s="15"/>
      <c r="F52" s="15"/>
      <c r="G52" s="15"/>
      <c r="H52" s="15"/>
      <c r="I52" s="15"/>
      <c r="J52" s="15"/>
      <c r="K52" s="15"/>
      <c r="L52" s="15"/>
      <c r="M52" s="15"/>
      <c r="N52" s="15"/>
      <c r="O52" s="15"/>
      <c r="P52" s="15"/>
      <c r="Q52" s="15"/>
      <c r="R52" s="15"/>
      <c r="S52" s="15"/>
      <c r="T52" s="107"/>
    </row>
    <row r="53" spans="5:20" ht="35.25" hidden="1" customHeight="1" x14ac:dyDescent="0.35">
      <c r="E53" s="15"/>
      <c r="F53" s="15"/>
      <c r="G53" s="15"/>
      <c r="H53" s="15"/>
      <c r="I53" s="15"/>
      <c r="J53" s="15"/>
      <c r="K53" s="15"/>
      <c r="L53" s="15"/>
      <c r="M53" s="15"/>
      <c r="N53" s="15"/>
      <c r="O53" s="15"/>
      <c r="P53" s="15"/>
      <c r="Q53" s="15"/>
      <c r="R53" s="15"/>
      <c r="S53" s="15"/>
      <c r="T53" s="107"/>
    </row>
    <row r="54" spans="5:20" ht="35.25" hidden="1" customHeight="1" x14ac:dyDescent="0.35">
      <c r="E54" s="15"/>
      <c r="F54" s="15"/>
      <c r="G54" s="15"/>
      <c r="H54" s="15"/>
      <c r="I54" s="15"/>
      <c r="J54" s="15"/>
      <c r="K54" s="15"/>
      <c r="L54" s="15"/>
      <c r="M54" s="15"/>
      <c r="N54" s="15"/>
      <c r="O54" s="15"/>
      <c r="P54" s="15"/>
      <c r="Q54" s="15"/>
      <c r="R54" s="15"/>
      <c r="S54" s="15"/>
      <c r="T54" s="107"/>
    </row>
    <row r="55" spans="5:20" ht="35.25" hidden="1" customHeight="1" x14ac:dyDescent="0.35">
      <c r="E55" s="15"/>
      <c r="F55" s="15"/>
      <c r="G55" s="15"/>
      <c r="H55" s="15"/>
      <c r="I55" s="15"/>
      <c r="J55" s="15"/>
      <c r="K55" s="15"/>
      <c r="L55" s="15"/>
      <c r="M55" s="15"/>
      <c r="N55" s="15"/>
      <c r="O55" s="15"/>
      <c r="P55" s="15"/>
      <c r="Q55" s="15"/>
      <c r="R55" s="15"/>
      <c r="S55" s="15"/>
      <c r="T55" s="107"/>
    </row>
    <row r="56" spans="5:20" ht="35.25" hidden="1" customHeight="1" x14ac:dyDescent="0.35">
      <c r="E56" s="15"/>
      <c r="F56" s="15"/>
      <c r="G56" s="15"/>
      <c r="H56" s="15"/>
      <c r="I56" s="15"/>
      <c r="J56" s="15"/>
      <c r="K56" s="15"/>
      <c r="L56" s="15"/>
      <c r="M56" s="15"/>
      <c r="N56" s="15"/>
      <c r="O56" s="15"/>
      <c r="P56" s="15"/>
      <c r="Q56" s="15"/>
      <c r="R56" s="15"/>
      <c r="S56" s="15"/>
      <c r="T56" s="107"/>
    </row>
    <row r="57" spans="5:20" ht="35.25" hidden="1" customHeight="1" x14ac:dyDescent="0.35">
      <c r="E57" s="15"/>
      <c r="F57" s="15"/>
      <c r="G57" s="15"/>
      <c r="H57" s="15"/>
      <c r="I57" s="15"/>
      <c r="J57" s="15"/>
      <c r="K57" s="15"/>
      <c r="L57" s="15"/>
      <c r="M57" s="15"/>
      <c r="N57" s="15"/>
      <c r="O57" s="15"/>
      <c r="P57" s="15"/>
      <c r="Q57" s="15"/>
      <c r="R57" s="15"/>
      <c r="S57" s="15"/>
      <c r="T57" s="107"/>
    </row>
    <row r="58" spans="5:20" ht="35.25" hidden="1" customHeight="1" x14ac:dyDescent="0.35">
      <c r="E58" s="15"/>
      <c r="F58" s="15"/>
      <c r="G58" s="15"/>
      <c r="H58" s="15"/>
      <c r="I58" s="15"/>
      <c r="J58" s="15"/>
      <c r="K58" s="15"/>
      <c r="L58" s="15"/>
      <c r="M58" s="15"/>
      <c r="N58" s="15"/>
      <c r="O58" s="15"/>
      <c r="P58" s="15"/>
      <c r="Q58" s="15"/>
      <c r="R58" s="15"/>
      <c r="S58" s="15"/>
      <c r="T58" s="107"/>
    </row>
    <row r="59" spans="5:20" ht="35.25" hidden="1" customHeight="1" x14ac:dyDescent="0.35">
      <c r="E59" s="15"/>
      <c r="F59" s="15"/>
      <c r="G59" s="15"/>
      <c r="H59" s="15"/>
      <c r="I59" s="15"/>
      <c r="J59" s="15"/>
      <c r="K59" s="15"/>
      <c r="L59" s="15"/>
      <c r="M59" s="15"/>
      <c r="N59" s="15"/>
      <c r="O59" s="15"/>
      <c r="P59" s="15"/>
      <c r="Q59" s="15"/>
      <c r="R59" s="15"/>
      <c r="S59" s="15"/>
      <c r="T59" s="107"/>
    </row>
    <row r="60" spans="5:20" ht="35.25" hidden="1" customHeight="1" x14ac:dyDescent="0.35">
      <c r="E60" s="15"/>
      <c r="F60" s="15"/>
      <c r="G60" s="15"/>
      <c r="H60" s="15"/>
      <c r="I60" s="15"/>
      <c r="J60" s="15"/>
      <c r="K60" s="15"/>
      <c r="L60" s="15"/>
      <c r="M60" s="15"/>
      <c r="N60" s="15"/>
      <c r="O60" s="15"/>
      <c r="P60" s="15"/>
      <c r="Q60" s="15"/>
      <c r="R60" s="15"/>
      <c r="S60" s="15"/>
      <c r="T60" s="107"/>
    </row>
    <row r="61" spans="5:20" ht="35.25" hidden="1" customHeight="1" x14ac:dyDescent="0.35">
      <c r="E61" s="15"/>
      <c r="F61" s="15"/>
      <c r="G61" s="15"/>
      <c r="H61" s="15"/>
      <c r="I61" s="15"/>
      <c r="J61" s="15"/>
      <c r="K61" s="15"/>
      <c r="L61" s="15"/>
      <c r="M61" s="15"/>
      <c r="N61" s="15"/>
      <c r="O61" s="15"/>
      <c r="P61" s="15"/>
      <c r="Q61" s="15"/>
      <c r="R61" s="15"/>
      <c r="S61" s="15"/>
      <c r="T61" s="107"/>
    </row>
    <row r="62" spans="5:20" ht="35.25" hidden="1" customHeight="1" x14ac:dyDescent="0.35">
      <c r="E62" s="15"/>
      <c r="F62" s="15"/>
      <c r="G62" s="15"/>
      <c r="H62" s="15"/>
      <c r="I62" s="15"/>
      <c r="J62" s="15"/>
      <c r="K62" s="15"/>
      <c r="L62" s="15"/>
      <c r="M62" s="15"/>
      <c r="N62" s="15"/>
      <c r="O62" s="15"/>
      <c r="P62" s="15"/>
      <c r="Q62" s="15"/>
      <c r="R62" s="15"/>
      <c r="S62" s="15"/>
      <c r="T62" s="107"/>
    </row>
    <row r="63" spans="5:20" ht="35.25" hidden="1" customHeight="1" x14ac:dyDescent="0.35">
      <c r="E63" s="15"/>
      <c r="F63" s="15"/>
      <c r="G63" s="15"/>
      <c r="H63" s="15"/>
      <c r="I63" s="15"/>
      <c r="J63" s="15"/>
      <c r="K63" s="15"/>
      <c r="L63" s="15"/>
      <c r="M63" s="15"/>
      <c r="N63" s="15"/>
      <c r="O63" s="15"/>
      <c r="P63" s="15"/>
      <c r="Q63" s="15"/>
      <c r="R63" s="15"/>
      <c r="S63" s="15"/>
      <c r="T63" s="107"/>
    </row>
    <row r="64" spans="5:20" ht="35.25" hidden="1" customHeight="1" x14ac:dyDescent="0.35">
      <c r="E64" s="15"/>
      <c r="F64" s="15"/>
      <c r="G64" s="15"/>
      <c r="H64" s="15"/>
      <c r="I64" s="15"/>
      <c r="J64" s="15"/>
      <c r="K64" s="15"/>
      <c r="L64" s="15"/>
      <c r="M64" s="15"/>
      <c r="N64" s="15"/>
      <c r="O64" s="15"/>
      <c r="P64" s="15"/>
      <c r="Q64" s="15"/>
      <c r="R64" s="15"/>
      <c r="S64" s="15"/>
      <c r="T64" s="107"/>
    </row>
    <row r="65" spans="1:20" ht="35.25" hidden="1" customHeight="1" x14ac:dyDescent="0.35">
      <c r="E65" s="15"/>
      <c r="F65" s="15"/>
      <c r="G65" s="15"/>
      <c r="H65" s="15"/>
      <c r="I65" s="15"/>
      <c r="J65" s="15"/>
      <c r="K65" s="15"/>
      <c r="L65" s="15"/>
      <c r="M65" s="15"/>
      <c r="N65" s="15"/>
      <c r="O65" s="15"/>
      <c r="P65" s="15"/>
      <c r="Q65" s="15"/>
      <c r="R65" s="15"/>
      <c r="S65" s="15"/>
      <c r="T65" s="107"/>
    </row>
    <row r="66" spans="1:20" ht="35.25" hidden="1" customHeight="1" x14ac:dyDescent="0.35">
      <c r="E66" s="15"/>
      <c r="F66" s="15"/>
      <c r="G66" s="15"/>
      <c r="H66" s="15"/>
      <c r="I66" s="15"/>
      <c r="J66" s="15"/>
      <c r="K66" s="15"/>
      <c r="L66" s="15"/>
      <c r="M66" s="15"/>
      <c r="N66" s="15"/>
      <c r="O66" s="15"/>
      <c r="P66" s="15"/>
      <c r="Q66" s="15"/>
      <c r="R66" s="15"/>
      <c r="S66" s="15"/>
      <c r="T66" s="107"/>
    </row>
    <row r="67" spans="1:20" ht="35.25" hidden="1" customHeight="1" x14ac:dyDescent="0.35">
      <c r="E67" s="15"/>
      <c r="F67" s="15"/>
      <c r="G67" s="15"/>
      <c r="H67" s="15"/>
      <c r="I67" s="15"/>
      <c r="J67" s="15"/>
      <c r="K67" s="15"/>
      <c r="L67" s="15"/>
      <c r="M67" s="15"/>
      <c r="N67" s="15"/>
      <c r="O67" s="15"/>
      <c r="P67" s="15"/>
      <c r="Q67" s="15"/>
      <c r="R67" s="15"/>
      <c r="S67" s="15"/>
      <c r="T67" s="107"/>
    </row>
    <row r="68" spans="1:20" ht="35.25" hidden="1" customHeight="1" x14ac:dyDescent="0.35">
      <c r="E68" s="15"/>
      <c r="F68" s="15"/>
      <c r="G68" s="15"/>
      <c r="H68" s="15"/>
      <c r="I68" s="15"/>
      <c r="J68" s="15"/>
      <c r="K68" s="15"/>
      <c r="L68" s="15"/>
      <c r="M68" s="15"/>
      <c r="N68" s="15"/>
      <c r="O68" s="15"/>
      <c r="P68" s="15"/>
      <c r="Q68" s="15"/>
      <c r="R68" s="15"/>
      <c r="S68" s="15"/>
      <c r="T68" s="107"/>
    </row>
    <row r="69" spans="1:20" ht="35.25" hidden="1" customHeight="1" x14ac:dyDescent="0.35">
      <c r="E69" s="15"/>
      <c r="F69" s="15"/>
      <c r="G69" s="15"/>
      <c r="H69" s="15"/>
      <c r="I69" s="15"/>
      <c r="J69" s="15"/>
      <c r="K69" s="15"/>
      <c r="L69" s="15"/>
      <c r="M69" s="15"/>
      <c r="N69" s="15"/>
      <c r="O69" s="15"/>
      <c r="P69" s="15"/>
      <c r="Q69" s="15"/>
      <c r="R69" s="15"/>
      <c r="S69" s="15"/>
      <c r="T69" s="107"/>
    </row>
    <row r="70" spans="1:20" ht="35.25" hidden="1" customHeight="1" x14ac:dyDescent="0.35">
      <c r="E70" s="15"/>
      <c r="F70" s="15"/>
      <c r="G70" s="15"/>
      <c r="H70" s="15"/>
      <c r="I70" s="15"/>
      <c r="J70" s="15"/>
      <c r="K70" s="15"/>
      <c r="L70" s="15"/>
      <c r="M70" s="15"/>
      <c r="N70" s="15"/>
      <c r="O70" s="15"/>
      <c r="P70" s="15"/>
      <c r="Q70" s="15"/>
      <c r="R70" s="15"/>
      <c r="S70" s="15"/>
      <c r="T70" s="107"/>
    </row>
    <row r="71" spans="1:20" ht="35.25" hidden="1" customHeight="1" x14ac:dyDescent="0.35">
      <c r="E71" s="15"/>
      <c r="F71" s="15"/>
      <c r="G71" s="15"/>
      <c r="H71" s="15"/>
      <c r="I71" s="15"/>
      <c r="J71" s="15"/>
      <c r="K71" s="15"/>
      <c r="L71" s="15"/>
      <c r="M71" s="15"/>
      <c r="N71" s="15"/>
      <c r="O71" s="15"/>
      <c r="P71" s="15"/>
      <c r="Q71" s="15"/>
      <c r="R71" s="15"/>
      <c r="S71" s="15"/>
      <c r="T71" s="107"/>
    </row>
    <row r="72" spans="1:20" ht="35.25" hidden="1" customHeight="1" x14ac:dyDescent="0.35">
      <c r="A72" s="28" t="s">
        <v>15</v>
      </c>
      <c r="E72" s="15"/>
      <c r="F72" s="15"/>
      <c r="G72" s="15"/>
      <c r="H72" s="15"/>
      <c r="I72" s="15"/>
      <c r="J72" s="15"/>
      <c r="K72" s="15"/>
      <c r="L72" s="15"/>
      <c r="M72" s="15"/>
      <c r="N72" s="15"/>
      <c r="O72" s="15"/>
      <c r="P72" s="15"/>
      <c r="Q72" s="15"/>
      <c r="R72" s="15"/>
      <c r="S72" s="15"/>
      <c r="T72" s="107"/>
    </row>
    <row r="73" spans="1:20" ht="35.25" hidden="1" customHeight="1" x14ac:dyDescent="0.35">
      <c r="E73" s="15"/>
      <c r="F73" s="15"/>
      <c r="G73" s="15"/>
      <c r="H73" s="15"/>
      <c r="I73" s="15"/>
      <c r="J73" s="15"/>
      <c r="K73" s="15"/>
      <c r="L73" s="15"/>
      <c r="M73" s="15"/>
      <c r="N73" s="15"/>
      <c r="O73" s="15"/>
      <c r="P73" s="15"/>
      <c r="Q73" s="15"/>
      <c r="R73" s="15"/>
      <c r="S73" s="15"/>
      <c r="T73" s="107"/>
    </row>
    <row r="74" spans="1:20" ht="35.25" hidden="1" customHeight="1" x14ac:dyDescent="0.35">
      <c r="E74" s="15"/>
      <c r="F74" s="15"/>
      <c r="G74" s="15"/>
      <c r="H74" s="15"/>
      <c r="I74" s="15"/>
      <c r="J74" s="15"/>
      <c r="K74" s="15"/>
      <c r="L74" s="15"/>
      <c r="M74" s="15"/>
      <c r="N74" s="15"/>
      <c r="O74" s="15"/>
      <c r="P74" s="15"/>
      <c r="Q74" s="15"/>
      <c r="R74" s="15"/>
      <c r="S74" s="15"/>
      <c r="T74" s="107"/>
    </row>
    <row r="75" spans="1:20" ht="35.25" hidden="1" customHeight="1" x14ac:dyDescent="0.35">
      <c r="E75" s="15"/>
      <c r="F75" s="15"/>
      <c r="G75" s="15"/>
      <c r="H75" s="15"/>
      <c r="I75" s="15"/>
      <c r="J75" s="15"/>
      <c r="K75" s="15"/>
      <c r="L75" s="15"/>
      <c r="M75" s="15"/>
      <c r="N75" s="15"/>
      <c r="O75" s="15"/>
      <c r="P75" s="15"/>
      <c r="Q75" s="15"/>
      <c r="R75" s="15"/>
      <c r="S75" s="15"/>
      <c r="T75" s="107"/>
    </row>
    <row r="76" spans="1:20" ht="35.25" hidden="1" customHeight="1" x14ac:dyDescent="0.35">
      <c r="E76" s="15"/>
      <c r="F76" s="15"/>
      <c r="G76" s="15"/>
      <c r="H76" s="15"/>
      <c r="I76" s="15"/>
      <c r="J76" s="15"/>
      <c r="K76" s="15"/>
      <c r="L76" s="15"/>
      <c r="M76" s="15"/>
      <c r="N76" s="15"/>
      <c r="O76" s="15"/>
      <c r="P76" s="15"/>
      <c r="Q76" s="15"/>
      <c r="R76" s="15"/>
      <c r="S76" s="15"/>
      <c r="T76" s="107"/>
    </row>
    <row r="77" spans="1:20" ht="35.25" hidden="1" customHeight="1" x14ac:dyDescent="0.35">
      <c r="E77" s="15"/>
      <c r="F77" s="15"/>
      <c r="G77" s="15"/>
      <c r="H77" s="15"/>
      <c r="I77" s="15"/>
      <c r="J77" s="15"/>
      <c r="K77" s="15"/>
      <c r="L77" s="15"/>
      <c r="M77" s="15"/>
      <c r="N77" s="15"/>
      <c r="O77" s="15"/>
      <c r="P77" s="15"/>
      <c r="Q77" s="15"/>
      <c r="R77" s="15"/>
      <c r="S77" s="15"/>
      <c r="T77" s="107"/>
    </row>
    <row r="78" spans="1:20" ht="35.25" hidden="1" customHeight="1" x14ac:dyDescent="0.35">
      <c r="E78" s="15"/>
      <c r="F78" s="15"/>
      <c r="G78" s="15"/>
      <c r="H78" s="15"/>
      <c r="I78" s="15"/>
      <c r="J78" s="15"/>
      <c r="K78" s="15"/>
      <c r="L78" s="15"/>
      <c r="M78" s="15"/>
      <c r="N78" s="15"/>
      <c r="O78" s="15"/>
      <c r="P78" s="15"/>
      <c r="Q78" s="15"/>
      <c r="R78" s="15"/>
      <c r="S78" s="15"/>
      <c r="T78" s="107"/>
    </row>
    <row r="79" spans="1:20" ht="35.25" hidden="1" customHeight="1" x14ac:dyDescent="0.35">
      <c r="E79" s="15"/>
      <c r="F79" s="15"/>
      <c r="G79" s="15"/>
      <c r="H79" s="15"/>
      <c r="I79" s="15"/>
      <c r="J79" s="15"/>
      <c r="K79" s="15"/>
      <c r="L79" s="15"/>
      <c r="M79" s="15"/>
      <c r="N79" s="15"/>
      <c r="O79" s="15"/>
      <c r="P79" s="15"/>
      <c r="Q79" s="15"/>
      <c r="R79" s="15"/>
      <c r="S79" s="15"/>
      <c r="T79" s="107"/>
    </row>
    <row r="80" spans="1:20" ht="35.25" hidden="1" customHeight="1" x14ac:dyDescent="0.35">
      <c r="E80" s="15"/>
      <c r="F80" s="15"/>
      <c r="G80" s="15"/>
      <c r="H80" s="15"/>
      <c r="I80" s="15"/>
      <c r="J80" s="15"/>
      <c r="K80" s="15"/>
      <c r="L80" s="15"/>
      <c r="M80" s="15"/>
      <c r="N80" s="15"/>
      <c r="O80" s="15"/>
      <c r="P80" s="15"/>
      <c r="Q80" s="15"/>
      <c r="R80" s="15"/>
      <c r="S80" s="15"/>
      <c r="T80" s="107"/>
    </row>
    <row r="81" spans="5:20" ht="35.25" hidden="1" customHeight="1" x14ac:dyDescent="0.35">
      <c r="E81" s="15"/>
      <c r="F81" s="15"/>
      <c r="G81" s="15"/>
      <c r="H81" s="15"/>
      <c r="I81" s="15"/>
      <c r="J81" s="15"/>
      <c r="K81" s="15"/>
      <c r="L81" s="15"/>
      <c r="M81" s="15"/>
      <c r="N81" s="15"/>
      <c r="O81" s="15"/>
      <c r="P81" s="15"/>
      <c r="Q81" s="15"/>
      <c r="R81" s="15"/>
      <c r="S81" s="15"/>
      <c r="T81" s="107"/>
    </row>
    <row r="82" spans="5:20" ht="35.25" hidden="1" customHeight="1" x14ac:dyDescent="0.35">
      <c r="E82" s="15"/>
      <c r="F82" s="15"/>
      <c r="G82" s="15"/>
      <c r="H82" s="15"/>
      <c r="I82" s="15"/>
      <c r="J82" s="15"/>
      <c r="K82" s="15"/>
      <c r="L82" s="15"/>
      <c r="M82" s="15"/>
      <c r="N82" s="15"/>
      <c r="O82" s="15"/>
      <c r="P82" s="15"/>
      <c r="Q82" s="15"/>
      <c r="R82" s="15"/>
      <c r="S82" s="15"/>
      <c r="T82" s="107"/>
    </row>
    <row r="83" spans="5:20" ht="35.25" hidden="1" customHeight="1" x14ac:dyDescent="0.35">
      <c r="E83" s="15"/>
      <c r="F83" s="15"/>
      <c r="G83" s="15"/>
      <c r="H83" s="15"/>
      <c r="I83" s="15"/>
      <c r="J83" s="15"/>
      <c r="K83" s="15"/>
      <c r="L83" s="15"/>
      <c r="M83" s="15"/>
      <c r="N83" s="15"/>
      <c r="O83" s="15"/>
      <c r="P83" s="15"/>
      <c r="Q83" s="15"/>
      <c r="R83" s="15"/>
      <c r="S83" s="15"/>
      <c r="T83" s="107"/>
    </row>
    <row r="84" spans="5:20" ht="35.25" hidden="1" customHeight="1" x14ac:dyDescent="0.35">
      <c r="E84" s="15"/>
      <c r="F84" s="15"/>
      <c r="G84" s="15"/>
      <c r="H84" s="15"/>
      <c r="I84" s="15"/>
      <c r="J84" s="15"/>
      <c r="K84" s="15"/>
      <c r="L84" s="15"/>
      <c r="M84" s="15"/>
      <c r="N84" s="15"/>
      <c r="O84" s="15"/>
      <c r="P84" s="15"/>
      <c r="Q84" s="15"/>
      <c r="R84" s="15"/>
      <c r="S84" s="15"/>
      <c r="T84" s="107"/>
    </row>
    <row r="85" spans="5:20" ht="35.25" hidden="1" customHeight="1" x14ac:dyDescent="0.35">
      <c r="E85" s="15"/>
      <c r="F85" s="15"/>
      <c r="G85" s="15"/>
      <c r="H85" s="15"/>
      <c r="I85" s="15"/>
      <c r="J85" s="15"/>
      <c r="K85" s="15"/>
      <c r="L85" s="15"/>
      <c r="M85" s="15"/>
      <c r="N85" s="15"/>
      <c r="O85" s="15"/>
      <c r="P85" s="15"/>
      <c r="Q85" s="15"/>
      <c r="R85" s="15"/>
      <c r="S85" s="15"/>
      <c r="T85" s="107"/>
    </row>
    <row r="86" spans="5:20" ht="35.25" hidden="1" customHeight="1" x14ac:dyDescent="0.35">
      <c r="E86" s="15"/>
      <c r="F86" s="15"/>
      <c r="G86" s="15"/>
      <c r="H86" s="15"/>
      <c r="I86" s="15"/>
      <c r="J86" s="15"/>
      <c r="K86" s="15"/>
      <c r="L86" s="15"/>
      <c r="M86" s="15"/>
      <c r="N86" s="15"/>
      <c r="O86" s="15"/>
      <c r="P86" s="15"/>
      <c r="Q86" s="15"/>
      <c r="R86" s="15"/>
      <c r="S86" s="15"/>
      <c r="T86" s="107"/>
    </row>
    <row r="87" spans="5:20" ht="35.25" hidden="1" customHeight="1" x14ac:dyDescent="0.35">
      <c r="E87" s="15"/>
      <c r="F87" s="15"/>
      <c r="G87" s="15"/>
      <c r="H87" s="15"/>
      <c r="I87" s="15"/>
      <c r="J87" s="15"/>
      <c r="K87" s="15"/>
      <c r="L87" s="15"/>
      <c r="M87" s="15"/>
      <c r="N87" s="15"/>
      <c r="O87" s="15"/>
      <c r="P87" s="15"/>
      <c r="Q87" s="15"/>
      <c r="R87" s="15"/>
      <c r="S87" s="15"/>
      <c r="T87" s="107"/>
    </row>
    <row r="88" spans="5:20" ht="35.25" hidden="1" customHeight="1" x14ac:dyDescent="0.35">
      <c r="E88" s="15"/>
      <c r="F88" s="15"/>
      <c r="G88" s="15"/>
      <c r="H88" s="15"/>
      <c r="I88" s="15"/>
      <c r="J88" s="15"/>
      <c r="K88" s="15"/>
      <c r="L88" s="15"/>
      <c r="M88" s="15"/>
      <c r="N88" s="15"/>
      <c r="O88" s="15"/>
      <c r="P88" s="15"/>
      <c r="Q88" s="15"/>
      <c r="R88" s="15"/>
      <c r="S88" s="15"/>
      <c r="T88" s="107"/>
    </row>
    <row r="89" spans="5:20" ht="35.25" hidden="1" customHeight="1" x14ac:dyDescent="0.35">
      <c r="E89" s="15"/>
      <c r="F89" s="15"/>
      <c r="G89" s="15"/>
      <c r="H89" s="15"/>
      <c r="I89" s="15"/>
      <c r="J89" s="15"/>
      <c r="K89" s="15"/>
      <c r="L89" s="15"/>
      <c r="M89" s="15"/>
      <c r="N89" s="15"/>
      <c r="O89" s="15"/>
      <c r="P89" s="15"/>
      <c r="Q89" s="15"/>
      <c r="R89" s="15"/>
      <c r="S89" s="15"/>
      <c r="T89" s="107"/>
    </row>
    <row r="90" spans="5:20" ht="35.25" hidden="1" customHeight="1" x14ac:dyDescent="0.35">
      <c r="E90" s="15"/>
      <c r="F90" s="15"/>
      <c r="G90" s="15"/>
      <c r="H90" s="15"/>
      <c r="I90" s="15"/>
      <c r="J90" s="15"/>
      <c r="K90" s="15"/>
      <c r="L90" s="15"/>
      <c r="M90" s="15"/>
      <c r="N90" s="15"/>
      <c r="O90" s="15"/>
      <c r="P90" s="15"/>
      <c r="Q90" s="15"/>
      <c r="R90" s="15"/>
      <c r="S90" s="15"/>
      <c r="T90" s="107"/>
    </row>
    <row r="91" spans="5:20" ht="35.25" hidden="1" customHeight="1" x14ac:dyDescent="0.35">
      <c r="E91" s="15"/>
      <c r="F91" s="15"/>
      <c r="G91" s="15"/>
      <c r="H91" s="15"/>
      <c r="I91" s="15"/>
      <c r="J91" s="15"/>
      <c r="K91" s="15"/>
      <c r="L91" s="15"/>
      <c r="M91" s="15"/>
      <c r="N91" s="15"/>
      <c r="O91" s="15"/>
      <c r="P91" s="15"/>
      <c r="Q91" s="15"/>
      <c r="R91" s="15"/>
      <c r="S91" s="15"/>
      <c r="T91" s="107"/>
    </row>
    <row r="92" spans="5:20" ht="35.25" hidden="1" customHeight="1" x14ac:dyDescent="0.35">
      <c r="E92" s="15"/>
      <c r="F92" s="15"/>
      <c r="G92" s="15"/>
      <c r="H92" s="15"/>
      <c r="I92" s="15"/>
      <c r="J92" s="15"/>
      <c r="K92" s="15"/>
      <c r="L92" s="15"/>
      <c r="M92" s="15"/>
      <c r="N92" s="15"/>
      <c r="O92" s="15"/>
      <c r="P92" s="15"/>
      <c r="Q92" s="15"/>
      <c r="R92" s="15"/>
      <c r="S92" s="15"/>
      <c r="T92" s="107"/>
    </row>
    <row r="93" spans="5:20" ht="35.25" hidden="1" customHeight="1" x14ac:dyDescent="0.35">
      <c r="E93" s="15"/>
      <c r="F93" s="15"/>
      <c r="G93" s="15"/>
      <c r="H93" s="15"/>
      <c r="I93" s="15"/>
      <c r="J93" s="15"/>
      <c r="K93" s="15"/>
      <c r="L93" s="15"/>
      <c r="M93" s="15"/>
      <c r="N93" s="15"/>
      <c r="O93" s="15"/>
      <c r="P93" s="15"/>
      <c r="Q93" s="15"/>
      <c r="R93" s="15"/>
      <c r="S93" s="15"/>
      <c r="T93" s="107"/>
    </row>
    <row r="94" spans="5:20" ht="35.25" hidden="1" customHeight="1" x14ac:dyDescent="0.35">
      <c r="E94" s="15"/>
      <c r="F94" s="15"/>
      <c r="G94" s="15"/>
      <c r="H94" s="15"/>
      <c r="I94" s="15"/>
      <c r="J94" s="15"/>
      <c r="K94" s="15"/>
      <c r="L94" s="15"/>
      <c r="M94" s="15"/>
      <c r="N94" s="15"/>
      <c r="O94" s="15"/>
      <c r="P94" s="15"/>
      <c r="Q94" s="15"/>
      <c r="R94" s="15"/>
      <c r="S94" s="15"/>
      <c r="T94" s="107"/>
    </row>
    <row r="95" spans="5:20" ht="35.25" hidden="1" customHeight="1" x14ac:dyDescent="0.35">
      <c r="E95" s="15"/>
      <c r="F95" s="15"/>
      <c r="G95" s="15"/>
      <c r="H95" s="15"/>
      <c r="I95" s="15"/>
      <c r="J95" s="15"/>
      <c r="K95" s="15"/>
      <c r="L95" s="15"/>
      <c r="M95" s="15"/>
      <c r="N95" s="15"/>
      <c r="O95" s="15"/>
      <c r="P95" s="15"/>
      <c r="Q95" s="15"/>
      <c r="R95" s="15"/>
      <c r="S95" s="15"/>
      <c r="T95" s="107"/>
    </row>
    <row r="96" spans="5:20" ht="35.25" hidden="1" customHeight="1" x14ac:dyDescent="0.35">
      <c r="E96" s="15"/>
      <c r="F96" s="15"/>
      <c r="G96" s="15"/>
      <c r="H96" s="15"/>
      <c r="I96" s="15"/>
      <c r="J96" s="15"/>
      <c r="K96" s="15"/>
      <c r="L96" s="15"/>
      <c r="M96" s="15"/>
      <c r="N96" s="15"/>
      <c r="O96" s="15"/>
      <c r="P96" s="15"/>
      <c r="Q96" s="15"/>
      <c r="R96" s="15"/>
      <c r="S96" s="15"/>
      <c r="T96" s="107"/>
    </row>
    <row r="97" spans="5:20" ht="35.25" hidden="1" customHeight="1" x14ac:dyDescent="0.35">
      <c r="E97" s="15"/>
      <c r="F97" s="15"/>
      <c r="G97" s="15"/>
      <c r="H97" s="15"/>
      <c r="I97" s="15"/>
      <c r="J97" s="15"/>
      <c r="K97" s="15"/>
      <c r="L97" s="15"/>
      <c r="M97" s="15"/>
      <c r="N97" s="15"/>
      <c r="O97" s="15"/>
      <c r="P97" s="15"/>
      <c r="Q97" s="15"/>
      <c r="R97" s="15"/>
      <c r="S97" s="15"/>
      <c r="T97" s="107"/>
    </row>
    <row r="98" spans="5:20" ht="35.25" hidden="1" customHeight="1" x14ac:dyDescent="0.35">
      <c r="E98" s="15"/>
      <c r="F98" s="15"/>
      <c r="G98" s="15"/>
      <c r="H98" s="15"/>
      <c r="I98" s="15"/>
      <c r="J98" s="15"/>
      <c r="K98" s="15"/>
      <c r="L98" s="15"/>
      <c r="M98" s="15"/>
      <c r="N98" s="15"/>
      <c r="O98" s="15"/>
      <c r="P98" s="15"/>
      <c r="Q98" s="15"/>
      <c r="R98" s="15"/>
      <c r="S98" s="15"/>
      <c r="T98" s="107"/>
    </row>
    <row r="99" spans="5:20" ht="35.25" hidden="1" customHeight="1" x14ac:dyDescent="0.35">
      <c r="E99" s="15"/>
      <c r="F99" s="15"/>
      <c r="G99" s="15"/>
      <c r="H99" s="15"/>
      <c r="I99" s="15"/>
      <c r="J99" s="15"/>
      <c r="K99" s="15"/>
      <c r="L99" s="15"/>
      <c r="M99" s="15"/>
      <c r="N99" s="15"/>
      <c r="O99" s="15"/>
      <c r="P99" s="15"/>
      <c r="Q99" s="15"/>
      <c r="R99" s="15"/>
      <c r="S99" s="15"/>
      <c r="T99" s="107"/>
    </row>
    <row r="100" spans="5:20" ht="35.25" hidden="1" customHeight="1" x14ac:dyDescent="0.35">
      <c r="E100" s="15"/>
      <c r="F100" s="15"/>
      <c r="G100" s="15"/>
      <c r="H100" s="15"/>
      <c r="I100" s="15"/>
      <c r="J100" s="15"/>
      <c r="K100" s="15"/>
      <c r="L100" s="15"/>
      <c r="M100" s="15"/>
      <c r="N100" s="15"/>
      <c r="O100" s="15"/>
      <c r="P100" s="15"/>
      <c r="Q100" s="15"/>
      <c r="R100" s="15"/>
      <c r="S100" s="15"/>
      <c r="T100" s="107"/>
    </row>
    <row r="101" spans="5:20" ht="35.25" hidden="1" customHeight="1" x14ac:dyDescent="0.35">
      <c r="E101" s="15"/>
      <c r="F101" s="15"/>
      <c r="G101" s="15"/>
      <c r="H101" s="15"/>
      <c r="I101" s="15"/>
      <c r="J101" s="15"/>
      <c r="K101" s="15"/>
      <c r="L101" s="15"/>
      <c r="M101" s="15"/>
      <c r="N101" s="15"/>
      <c r="O101" s="15"/>
      <c r="P101" s="15"/>
      <c r="Q101" s="15"/>
      <c r="R101" s="15"/>
      <c r="S101" s="15"/>
      <c r="T101" s="107"/>
    </row>
    <row r="102" spans="5:20" ht="35.25" hidden="1" customHeight="1" x14ac:dyDescent="0.35">
      <c r="E102" s="15"/>
      <c r="F102" s="15"/>
      <c r="G102" s="15"/>
      <c r="H102" s="15"/>
      <c r="I102" s="15"/>
      <c r="J102" s="15"/>
      <c r="K102" s="15"/>
      <c r="L102" s="15"/>
      <c r="M102" s="15"/>
      <c r="N102" s="15"/>
      <c r="O102" s="15"/>
      <c r="P102" s="15"/>
      <c r="Q102" s="15"/>
      <c r="R102" s="15"/>
      <c r="S102" s="15"/>
      <c r="T102" s="107"/>
    </row>
    <row r="103" spans="5:20" ht="35.25" hidden="1" customHeight="1" x14ac:dyDescent="0.35">
      <c r="E103" s="15"/>
      <c r="F103" s="15"/>
      <c r="G103" s="15"/>
      <c r="H103" s="15"/>
      <c r="I103" s="15"/>
      <c r="J103" s="15"/>
      <c r="K103" s="15"/>
      <c r="L103" s="15"/>
      <c r="M103" s="15"/>
      <c r="N103" s="15"/>
      <c r="O103" s="15"/>
      <c r="P103" s="15"/>
      <c r="Q103" s="15"/>
      <c r="R103" s="15"/>
      <c r="S103" s="15"/>
      <c r="T103" s="107"/>
    </row>
    <row r="104" spans="5:20" ht="35.25" hidden="1" customHeight="1" x14ac:dyDescent="0.35">
      <c r="E104" s="15"/>
      <c r="F104" s="15"/>
      <c r="G104" s="15"/>
      <c r="H104" s="15"/>
      <c r="I104" s="15"/>
      <c r="J104" s="15"/>
      <c r="K104" s="15"/>
      <c r="L104" s="15"/>
      <c r="M104" s="15"/>
      <c r="N104" s="15"/>
      <c r="O104" s="15"/>
      <c r="P104" s="15"/>
      <c r="Q104" s="15"/>
      <c r="R104" s="15"/>
      <c r="S104" s="15"/>
      <c r="T104" s="107"/>
    </row>
    <row r="105" spans="5:20" ht="35.25" hidden="1" customHeight="1" x14ac:dyDescent="0.35">
      <c r="E105" s="15"/>
      <c r="F105" s="15"/>
      <c r="G105" s="15"/>
      <c r="H105" s="15"/>
      <c r="I105" s="15"/>
      <c r="J105" s="15"/>
      <c r="K105" s="15"/>
      <c r="L105" s="15"/>
      <c r="M105" s="15"/>
      <c r="N105" s="15"/>
      <c r="O105" s="15"/>
      <c r="P105" s="15"/>
      <c r="Q105" s="15"/>
      <c r="R105" s="15"/>
      <c r="S105" s="15"/>
      <c r="T105" s="107"/>
    </row>
    <row r="106" spans="5:20" ht="35.25" hidden="1" customHeight="1" x14ac:dyDescent="0.35">
      <c r="E106" s="15"/>
      <c r="F106" s="15"/>
      <c r="G106" s="15"/>
      <c r="H106" s="15"/>
      <c r="I106" s="15"/>
      <c r="J106" s="15"/>
      <c r="K106" s="15"/>
      <c r="L106" s="15"/>
      <c r="M106" s="15"/>
      <c r="N106" s="15"/>
      <c r="O106" s="15"/>
      <c r="P106" s="15"/>
      <c r="Q106" s="15"/>
      <c r="R106" s="15"/>
      <c r="S106" s="15"/>
      <c r="T106" s="107"/>
    </row>
    <row r="107" spans="5:20" ht="35.25" hidden="1" customHeight="1" x14ac:dyDescent="0.35">
      <c r="E107" s="15"/>
      <c r="F107" s="15"/>
      <c r="G107" s="15"/>
      <c r="H107" s="15"/>
      <c r="I107" s="15"/>
      <c r="J107" s="15"/>
      <c r="K107" s="15"/>
      <c r="L107" s="15"/>
      <c r="M107" s="15"/>
      <c r="N107" s="15"/>
      <c r="O107" s="15"/>
      <c r="P107" s="15"/>
      <c r="Q107" s="15"/>
      <c r="R107" s="15"/>
      <c r="S107" s="15"/>
      <c r="T107" s="107"/>
    </row>
    <row r="108" spans="5:20" ht="35.25" hidden="1" customHeight="1" x14ac:dyDescent="0.35">
      <c r="E108" s="15"/>
      <c r="F108" s="15"/>
      <c r="G108" s="15"/>
      <c r="H108" s="15"/>
      <c r="I108" s="15"/>
      <c r="J108" s="15"/>
      <c r="K108" s="15"/>
      <c r="L108" s="15"/>
      <c r="M108" s="15"/>
      <c r="N108" s="15"/>
      <c r="O108" s="15"/>
      <c r="P108" s="15"/>
      <c r="Q108" s="15"/>
      <c r="R108" s="15"/>
      <c r="S108" s="15"/>
      <c r="T108" s="107"/>
    </row>
    <row r="109" spans="5:20" ht="35.25" hidden="1" customHeight="1" x14ac:dyDescent="0.35">
      <c r="E109" s="15"/>
      <c r="F109" s="15"/>
      <c r="G109" s="15"/>
      <c r="H109" s="15"/>
      <c r="I109" s="15"/>
      <c r="J109" s="15"/>
      <c r="K109" s="15"/>
      <c r="L109" s="15"/>
      <c r="M109" s="15"/>
      <c r="N109" s="15"/>
      <c r="O109" s="15"/>
      <c r="P109" s="15"/>
      <c r="Q109" s="15"/>
      <c r="R109" s="15"/>
      <c r="S109" s="15"/>
      <c r="T109" s="107"/>
    </row>
    <row r="110" spans="5:20" ht="35.25" hidden="1" customHeight="1" x14ac:dyDescent="0.35">
      <c r="E110" s="15"/>
      <c r="F110" s="15"/>
      <c r="G110" s="15"/>
      <c r="H110" s="15"/>
      <c r="I110" s="15"/>
      <c r="J110" s="15"/>
      <c r="K110" s="15"/>
      <c r="L110" s="15"/>
      <c r="M110" s="15"/>
      <c r="N110" s="15"/>
      <c r="O110" s="15"/>
      <c r="P110" s="15"/>
      <c r="Q110" s="15"/>
      <c r="R110" s="15"/>
      <c r="S110" s="15"/>
      <c r="T110" s="107"/>
    </row>
    <row r="111" spans="5:20" ht="35.25" hidden="1" customHeight="1" x14ac:dyDescent="0.35">
      <c r="E111" s="15"/>
      <c r="F111" s="15"/>
      <c r="G111" s="15"/>
      <c r="H111" s="15"/>
      <c r="I111" s="15"/>
      <c r="J111" s="15"/>
      <c r="K111" s="15"/>
      <c r="L111" s="15"/>
      <c r="M111" s="15"/>
      <c r="N111" s="15"/>
      <c r="O111" s="15"/>
      <c r="P111" s="15"/>
      <c r="Q111" s="15"/>
      <c r="R111" s="15"/>
      <c r="S111" s="15"/>
      <c r="T111" s="107"/>
    </row>
    <row r="112" spans="5:20" ht="35.25" hidden="1" customHeight="1" x14ac:dyDescent="0.35">
      <c r="E112" s="15"/>
      <c r="F112" s="15"/>
      <c r="G112" s="15"/>
      <c r="H112" s="15"/>
      <c r="I112" s="15"/>
      <c r="J112" s="15"/>
      <c r="K112" s="15"/>
      <c r="L112" s="15"/>
      <c r="M112" s="15"/>
      <c r="N112" s="15"/>
      <c r="O112" s="15"/>
      <c r="P112" s="15"/>
      <c r="Q112" s="15"/>
      <c r="R112" s="15"/>
      <c r="S112" s="15"/>
      <c r="T112" s="107"/>
    </row>
    <row r="113" spans="5:20" ht="35.25" hidden="1" customHeight="1" x14ac:dyDescent="0.35">
      <c r="E113" s="15"/>
      <c r="F113" s="15"/>
      <c r="G113" s="15"/>
      <c r="H113" s="15"/>
      <c r="I113" s="15"/>
      <c r="J113" s="15"/>
      <c r="K113" s="15"/>
      <c r="L113" s="15"/>
      <c r="M113" s="15"/>
      <c r="N113" s="15"/>
      <c r="O113" s="15"/>
      <c r="P113" s="15"/>
      <c r="Q113" s="15"/>
      <c r="R113" s="15"/>
      <c r="S113" s="15"/>
      <c r="T113" s="107"/>
    </row>
    <row r="114" spans="5:20" ht="35.25" hidden="1" customHeight="1" x14ac:dyDescent="0.35">
      <c r="E114" s="15"/>
      <c r="F114" s="15"/>
      <c r="G114" s="15"/>
      <c r="H114" s="15"/>
      <c r="I114" s="15"/>
      <c r="J114" s="15"/>
      <c r="K114" s="15"/>
      <c r="L114" s="15"/>
      <c r="M114" s="15"/>
      <c r="N114" s="15"/>
      <c r="O114" s="15"/>
      <c r="P114" s="15"/>
      <c r="Q114" s="15"/>
      <c r="R114" s="15"/>
      <c r="S114" s="15"/>
      <c r="T114" s="107"/>
    </row>
    <row r="115" spans="5:20" ht="35.25" hidden="1" customHeight="1" x14ac:dyDescent="0.35">
      <c r="E115" s="15"/>
      <c r="F115" s="15"/>
      <c r="G115" s="15"/>
      <c r="H115" s="15"/>
      <c r="I115" s="15"/>
      <c r="J115" s="15"/>
      <c r="K115" s="15"/>
      <c r="L115" s="15"/>
      <c r="M115" s="15"/>
      <c r="N115" s="15"/>
      <c r="O115" s="15"/>
      <c r="P115" s="15"/>
      <c r="Q115" s="15"/>
      <c r="R115" s="15"/>
      <c r="S115" s="15"/>
      <c r="T115" s="107"/>
    </row>
    <row r="116" spans="5:20" ht="35.25" hidden="1" customHeight="1" x14ac:dyDescent="0.35">
      <c r="E116" s="15"/>
      <c r="F116" s="15"/>
      <c r="G116" s="15"/>
      <c r="H116" s="15"/>
      <c r="I116" s="15"/>
      <c r="J116" s="15"/>
      <c r="K116" s="15"/>
      <c r="L116" s="15"/>
      <c r="M116" s="15"/>
      <c r="N116" s="15"/>
      <c r="O116" s="15"/>
      <c r="P116" s="15"/>
      <c r="Q116" s="15"/>
      <c r="R116" s="15"/>
      <c r="S116" s="15"/>
      <c r="T116" s="107"/>
    </row>
    <row r="117" spans="5:20" ht="35.25" hidden="1" customHeight="1" x14ac:dyDescent="0.35">
      <c r="E117" s="15"/>
      <c r="F117" s="15"/>
      <c r="G117" s="15"/>
      <c r="H117" s="15"/>
      <c r="I117" s="15"/>
      <c r="J117" s="15"/>
      <c r="K117" s="15"/>
      <c r="L117" s="15"/>
      <c r="M117" s="15"/>
      <c r="N117" s="15"/>
      <c r="O117" s="15"/>
      <c r="P117" s="15"/>
      <c r="Q117" s="15"/>
      <c r="R117" s="15"/>
      <c r="S117" s="15"/>
      <c r="T117" s="107"/>
    </row>
    <row r="118" spans="5:20" ht="35.25" hidden="1" customHeight="1" x14ac:dyDescent="0.35">
      <c r="E118" s="15"/>
      <c r="F118" s="15"/>
      <c r="G118" s="15"/>
      <c r="H118" s="15"/>
      <c r="I118" s="15"/>
      <c r="J118" s="15"/>
      <c r="K118" s="15"/>
      <c r="L118" s="15"/>
      <c r="M118" s="15"/>
      <c r="N118" s="15"/>
      <c r="O118" s="15"/>
      <c r="P118" s="15"/>
      <c r="Q118" s="15"/>
      <c r="R118" s="15"/>
      <c r="S118" s="15"/>
      <c r="T118" s="107"/>
    </row>
    <row r="119" spans="5:20" ht="35.25" hidden="1" customHeight="1" x14ac:dyDescent="0.35">
      <c r="E119" s="15"/>
      <c r="F119" s="15"/>
      <c r="G119" s="15"/>
      <c r="H119" s="15"/>
      <c r="I119" s="15"/>
      <c r="J119" s="15"/>
      <c r="K119" s="15"/>
      <c r="L119" s="15"/>
      <c r="M119" s="15"/>
      <c r="N119" s="15"/>
      <c r="O119" s="15"/>
      <c r="P119" s="15"/>
      <c r="Q119" s="15"/>
      <c r="R119" s="15"/>
      <c r="S119" s="15"/>
      <c r="T119" s="107"/>
    </row>
    <row r="120" spans="5:20" ht="35.25" hidden="1" customHeight="1" x14ac:dyDescent="0.35">
      <c r="E120" s="15"/>
      <c r="F120" s="15"/>
      <c r="G120" s="15"/>
      <c r="H120" s="15"/>
      <c r="I120" s="15"/>
      <c r="J120" s="15"/>
      <c r="K120" s="15"/>
      <c r="L120" s="15"/>
      <c r="M120" s="15"/>
      <c r="N120" s="15"/>
      <c r="O120" s="15"/>
      <c r="P120" s="15"/>
      <c r="Q120" s="15"/>
      <c r="R120" s="15"/>
      <c r="S120" s="15"/>
      <c r="T120" s="107"/>
    </row>
    <row r="121" spans="5:20" ht="35.25" hidden="1" customHeight="1" x14ac:dyDescent="0.35">
      <c r="E121" s="15"/>
      <c r="F121" s="15"/>
      <c r="G121" s="15"/>
      <c r="H121" s="15"/>
      <c r="I121" s="15"/>
      <c r="J121" s="15"/>
      <c r="K121" s="15"/>
      <c r="L121" s="15"/>
      <c r="M121" s="15"/>
      <c r="N121" s="15"/>
      <c r="O121" s="15"/>
      <c r="P121" s="15"/>
      <c r="Q121" s="15"/>
      <c r="R121" s="15"/>
      <c r="S121" s="15"/>
      <c r="T121" s="107"/>
    </row>
    <row r="122" spans="5:20" ht="35.25" hidden="1" customHeight="1" x14ac:dyDescent="0.35">
      <c r="E122" s="15"/>
      <c r="F122" s="15"/>
      <c r="G122" s="15"/>
      <c r="H122" s="15"/>
      <c r="I122" s="15"/>
      <c r="J122" s="15"/>
      <c r="K122" s="15"/>
      <c r="L122" s="15"/>
      <c r="M122" s="15"/>
      <c r="N122" s="15"/>
      <c r="O122" s="15"/>
      <c r="P122" s="15"/>
      <c r="Q122" s="15"/>
      <c r="R122" s="15"/>
      <c r="S122" s="15"/>
      <c r="T122" s="107"/>
    </row>
    <row r="123" spans="5:20" ht="35.25" hidden="1" customHeight="1" x14ac:dyDescent="0.35">
      <c r="E123" s="15"/>
      <c r="F123" s="15"/>
      <c r="G123" s="15"/>
      <c r="H123" s="15"/>
      <c r="I123" s="15"/>
      <c r="J123" s="15"/>
      <c r="K123" s="15"/>
      <c r="L123" s="15"/>
      <c r="M123" s="15"/>
      <c r="N123" s="15"/>
      <c r="O123" s="15"/>
      <c r="P123" s="15"/>
      <c r="Q123" s="15"/>
      <c r="R123" s="15"/>
      <c r="S123" s="15"/>
      <c r="T123" s="107"/>
    </row>
    <row r="124" spans="5:20" ht="35.25" hidden="1" customHeight="1" x14ac:dyDescent="0.35">
      <c r="E124" s="15"/>
      <c r="F124" s="15"/>
      <c r="G124" s="15"/>
      <c r="H124" s="15"/>
      <c r="I124" s="15"/>
      <c r="J124" s="15"/>
      <c r="K124" s="15"/>
      <c r="L124" s="15"/>
      <c r="M124" s="15"/>
      <c r="N124" s="15"/>
      <c r="O124" s="15"/>
      <c r="P124" s="15"/>
      <c r="Q124" s="15"/>
      <c r="R124" s="15"/>
      <c r="S124" s="15"/>
      <c r="T124" s="107"/>
    </row>
    <row r="125" spans="5:20" ht="35.25" hidden="1" customHeight="1" x14ac:dyDescent="0.35">
      <c r="E125" s="15"/>
      <c r="F125" s="15"/>
      <c r="G125" s="15"/>
      <c r="H125" s="15"/>
      <c r="I125" s="15"/>
      <c r="J125" s="15"/>
      <c r="K125" s="15"/>
      <c r="L125" s="15"/>
      <c r="M125" s="15"/>
      <c r="N125" s="15"/>
      <c r="O125" s="15"/>
      <c r="P125" s="15"/>
      <c r="Q125" s="15"/>
      <c r="R125" s="15"/>
      <c r="S125" s="15"/>
      <c r="T125" s="107"/>
    </row>
    <row r="126" spans="5:20" ht="35.25" hidden="1" customHeight="1" x14ac:dyDescent="0.35">
      <c r="E126" s="15"/>
      <c r="F126" s="15"/>
      <c r="G126" s="15"/>
      <c r="H126" s="15"/>
      <c r="I126" s="15"/>
      <c r="J126" s="15"/>
      <c r="K126" s="15"/>
      <c r="L126" s="15"/>
      <c r="M126" s="15"/>
      <c r="N126" s="15"/>
      <c r="O126" s="15"/>
      <c r="P126" s="15"/>
      <c r="Q126" s="15"/>
      <c r="R126" s="15"/>
      <c r="S126" s="15"/>
      <c r="T126" s="107"/>
    </row>
    <row r="127" spans="5:20" ht="35.25" hidden="1" customHeight="1" x14ac:dyDescent="0.35">
      <c r="E127" s="15"/>
      <c r="F127" s="15"/>
      <c r="G127" s="15"/>
      <c r="H127" s="15"/>
      <c r="I127" s="15"/>
      <c r="J127" s="15"/>
      <c r="K127" s="15"/>
      <c r="L127" s="15"/>
      <c r="M127" s="15"/>
      <c r="N127" s="15"/>
      <c r="O127" s="15"/>
      <c r="P127" s="15"/>
      <c r="Q127" s="15"/>
      <c r="R127" s="15"/>
      <c r="S127" s="15"/>
      <c r="T127" s="107"/>
    </row>
    <row r="128" spans="5:20" ht="35.25" hidden="1" customHeight="1" x14ac:dyDescent="0.35">
      <c r="E128" s="15"/>
      <c r="F128" s="15"/>
      <c r="G128" s="15"/>
      <c r="H128" s="15"/>
      <c r="I128" s="15"/>
      <c r="J128" s="15"/>
      <c r="K128" s="15"/>
      <c r="L128" s="15"/>
      <c r="M128" s="15"/>
      <c r="N128" s="15"/>
      <c r="O128" s="15"/>
      <c r="P128" s="15"/>
      <c r="Q128" s="15"/>
      <c r="R128" s="15"/>
      <c r="S128" s="15"/>
      <c r="T128" s="107"/>
    </row>
    <row r="129" spans="5:20" ht="35.25" hidden="1" customHeight="1" x14ac:dyDescent="0.35">
      <c r="E129" s="15"/>
      <c r="F129" s="15"/>
      <c r="G129" s="15"/>
      <c r="H129" s="15"/>
      <c r="I129" s="15"/>
      <c r="J129" s="15"/>
      <c r="K129" s="15"/>
      <c r="L129" s="15"/>
      <c r="M129" s="15"/>
      <c r="N129" s="15"/>
      <c r="O129" s="15"/>
      <c r="P129" s="15"/>
      <c r="Q129" s="15"/>
      <c r="R129" s="15"/>
      <c r="S129" s="15"/>
      <c r="T129" s="107"/>
    </row>
    <row r="130" spans="5:20" ht="35.25" hidden="1" customHeight="1" x14ac:dyDescent="0.35">
      <c r="E130" s="15"/>
      <c r="F130" s="15"/>
      <c r="G130" s="15"/>
      <c r="H130" s="15"/>
      <c r="I130" s="15"/>
      <c r="J130" s="15"/>
      <c r="K130" s="15"/>
      <c r="L130" s="15"/>
      <c r="M130" s="15"/>
      <c r="N130" s="15"/>
      <c r="O130" s="15"/>
      <c r="P130" s="15"/>
      <c r="Q130" s="15"/>
      <c r="R130" s="15"/>
      <c r="S130" s="15"/>
      <c r="T130" s="107"/>
    </row>
    <row r="131" spans="5:20" ht="35.25" hidden="1" customHeight="1" x14ac:dyDescent="0.35">
      <c r="E131" s="15"/>
      <c r="F131" s="15"/>
      <c r="G131" s="15"/>
      <c r="H131" s="15"/>
      <c r="I131" s="15"/>
      <c r="J131" s="15"/>
      <c r="K131" s="15"/>
      <c r="L131" s="15"/>
      <c r="M131" s="15"/>
      <c r="N131" s="15"/>
      <c r="O131" s="15"/>
      <c r="P131" s="15"/>
      <c r="Q131" s="15"/>
      <c r="R131" s="15"/>
      <c r="S131" s="15"/>
      <c r="T131" s="107"/>
    </row>
    <row r="132" spans="5:20" ht="35.25" hidden="1" customHeight="1" x14ac:dyDescent="0.35">
      <c r="E132" s="15"/>
      <c r="F132" s="15"/>
      <c r="G132" s="15"/>
      <c r="H132" s="15"/>
      <c r="I132" s="15"/>
      <c r="J132" s="15"/>
      <c r="K132" s="15"/>
      <c r="L132" s="15"/>
      <c r="M132" s="15"/>
      <c r="N132" s="15"/>
      <c r="O132" s="15"/>
      <c r="P132" s="15"/>
      <c r="Q132" s="15"/>
      <c r="R132" s="15"/>
      <c r="S132" s="15"/>
      <c r="T132" s="107"/>
    </row>
    <row r="133" spans="5:20" ht="35.25" hidden="1" customHeight="1" x14ac:dyDescent="0.35">
      <c r="E133" s="15"/>
      <c r="F133" s="15"/>
      <c r="G133" s="15"/>
      <c r="H133" s="15"/>
      <c r="I133" s="15"/>
      <c r="J133" s="15"/>
      <c r="K133" s="15"/>
      <c r="L133" s="15"/>
      <c r="M133" s="15"/>
      <c r="N133" s="15"/>
      <c r="O133" s="15"/>
      <c r="P133" s="15"/>
      <c r="Q133" s="15"/>
      <c r="R133" s="15"/>
      <c r="S133" s="15"/>
      <c r="T133" s="107"/>
    </row>
    <row r="134" spans="5:20" ht="35.25" hidden="1" customHeight="1" x14ac:dyDescent="0.35">
      <c r="E134" s="15"/>
      <c r="F134" s="15"/>
      <c r="G134" s="15"/>
      <c r="H134" s="15"/>
      <c r="I134" s="15"/>
      <c r="J134" s="15"/>
      <c r="K134" s="15"/>
      <c r="L134" s="15"/>
      <c r="M134" s="15"/>
      <c r="N134" s="15"/>
      <c r="O134" s="15"/>
      <c r="P134" s="15"/>
      <c r="Q134" s="15"/>
      <c r="R134" s="15"/>
      <c r="S134" s="15"/>
      <c r="T134" s="107"/>
    </row>
    <row r="135" spans="5:20" ht="35.25" hidden="1" customHeight="1" x14ac:dyDescent="0.35">
      <c r="E135" s="15"/>
      <c r="F135" s="15"/>
      <c r="G135" s="15"/>
      <c r="H135" s="15"/>
      <c r="I135" s="15"/>
      <c r="J135" s="15"/>
      <c r="K135" s="15"/>
      <c r="L135" s="15"/>
      <c r="M135" s="15"/>
      <c r="N135" s="15"/>
      <c r="O135" s="15"/>
      <c r="P135" s="15"/>
      <c r="Q135" s="15"/>
      <c r="R135" s="15"/>
      <c r="S135" s="15"/>
      <c r="T135" s="107"/>
    </row>
    <row r="136" spans="5:20" ht="35.25" hidden="1" customHeight="1" x14ac:dyDescent="0.35">
      <c r="E136" s="15"/>
      <c r="F136" s="15"/>
      <c r="G136" s="15"/>
      <c r="H136" s="15"/>
      <c r="I136" s="15"/>
      <c r="J136" s="15"/>
      <c r="K136" s="15"/>
      <c r="L136" s="15"/>
      <c r="M136" s="15"/>
      <c r="N136" s="15"/>
      <c r="O136" s="15"/>
      <c r="P136" s="15"/>
      <c r="Q136" s="15"/>
      <c r="R136" s="15"/>
      <c r="S136" s="15"/>
      <c r="T136" s="107"/>
    </row>
    <row r="137" spans="5:20" ht="35.25" hidden="1" customHeight="1" x14ac:dyDescent="0.35">
      <c r="E137" s="15"/>
      <c r="F137" s="15"/>
      <c r="G137" s="15"/>
      <c r="H137" s="15"/>
      <c r="I137" s="15"/>
      <c r="J137" s="15"/>
      <c r="K137" s="15"/>
      <c r="L137" s="15"/>
      <c r="M137" s="15"/>
      <c r="N137" s="15"/>
      <c r="O137" s="15"/>
      <c r="P137" s="15"/>
      <c r="Q137" s="15"/>
      <c r="R137" s="15"/>
      <c r="S137" s="15"/>
      <c r="T137" s="107"/>
    </row>
    <row r="138" spans="5:20" ht="35.25" hidden="1" customHeight="1" x14ac:dyDescent="0.35">
      <c r="E138" s="15"/>
      <c r="F138" s="15"/>
      <c r="G138" s="15"/>
      <c r="H138" s="15"/>
      <c r="I138" s="15"/>
      <c r="J138" s="15"/>
      <c r="K138" s="15"/>
      <c r="L138" s="15"/>
      <c r="M138" s="15"/>
      <c r="N138" s="15"/>
      <c r="O138" s="15"/>
      <c r="P138" s="15"/>
      <c r="Q138" s="15"/>
      <c r="R138" s="15"/>
      <c r="S138" s="15"/>
      <c r="T138" s="107"/>
    </row>
    <row r="139" spans="5:20" ht="35.25" hidden="1" customHeight="1" x14ac:dyDescent="0.35">
      <c r="E139" s="15"/>
      <c r="F139" s="15"/>
      <c r="G139" s="15"/>
      <c r="H139" s="15"/>
      <c r="I139" s="15"/>
      <c r="J139" s="15"/>
      <c r="K139" s="15"/>
      <c r="L139" s="15"/>
      <c r="M139" s="15"/>
      <c r="N139" s="15"/>
      <c r="O139" s="15"/>
      <c r="P139" s="15"/>
      <c r="Q139" s="15"/>
      <c r="R139" s="15"/>
      <c r="S139" s="15"/>
      <c r="T139" s="107"/>
    </row>
    <row r="140" spans="5:20" ht="35.25" hidden="1" customHeight="1" x14ac:dyDescent="0.35">
      <c r="E140" s="15"/>
      <c r="F140" s="15"/>
      <c r="G140" s="15"/>
      <c r="H140" s="15"/>
      <c r="I140" s="15"/>
      <c r="J140" s="15"/>
      <c r="K140" s="15"/>
      <c r="L140" s="15"/>
      <c r="M140" s="15"/>
      <c r="N140" s="15"/>
      <c r="O140" s="15"/>
      <c r="P140" s="15"/>
      <c r="Q140" s="15"/>
      <c r="R140" s="15"/>
      <c r="S140" s="15"/>
      <c r="T140" s="107"/>
    </row>
    <row r="141" spans="5:20" ht="35.25" hidden="1" customHeight="1" x14ac:dyDescent="0.35">
      <c r="E141" s="15"/>
      <c r="F141" s="15"/>
      <c r="G141" s="15"/>
      <c r="H141" s="15"/>
      <c r="I141" s="15"/>
      <c r="J141" s="15"/>
      <c r="K141" s="15"/>
      <c r="L141" s="15"/>
      <c r="M141" s="15"/>
      <c r="N141" s="15"/>
      <c r="O141" s="15"/>
      <c r="P141" s="15"/>
      <c r="Q141" s="15"/>
      <c r="R141" s="15"/>
      <c r="S141" s="15"/>
      <c r="T141" s="107"/>
    </row>
    <row r="142" spans="5:20" ht="35.25" hidden="1" customHeight="1" x14ac:dyDescent="0.35">
      <c r="E142" s="15"/>
      <c r="F142" s="15"/>
      <c r="G142" s="15"/>
      <c r="H142" s="15"/>
      <c r="I142" s="15"/>
      <c r="J142" s="15"/>
      <c r="K142" s="15"/>
      <c r="L142" s="15"/>
      <c r="M142" s="15"/>
      <c r="N142" s="15"/>
      <c r="O142" s="15"/>
      <c r="P142" s="15"/>
      <c r="Q142" s="15"/>
      <c r="R142" s="15"/>
      <c r="S142" s="15"/>
      <c r="T142" s="107"/>
    </row>
    <row r="143" spans="5:20" ht="35.25" hidden="1" customHeight="1" x14ac:dyDescent="0.35">
      <c r="E143" s="15"/>
      <c r="F143" s="15"/>
      <c r="G143" s="15"/>
      <c r="H143" s="15"/>
      <c r="I143" s="15"/>
      <c r="J143" s="15"/>
      <c r="K143" s="15"/>
      <c r="L143" s="15"/>
      <c r="M143" s="15"/>
      <c r="N143" s="15"/>
      <c r="O143" s="15"/>
      <c r="P143" s="15"/>
      <c r="Q143" s="15"/>
      <c r="R143" s="15"/>
      <c r="S143" s="15"/>
      <c r="T143" s="107"/>
    </row>
    <row r="144" spans="5:20" ht="35.25" hidden="1" customHeight="1" x14ac:dyDescent="0.35">
      <c r="E144" s="15"/>
      <c r="F144" s="15"/>
      <c r="G144" s="15"/>
      <c r="H144" s="15"/>
      <c r="I144" s="15"/>
      <c r="J144" s="15"/>
      <c r="K144" s="15"/>
      <c r="L144" s="15"/>
      <c r="M144" s="15"/>
      <c r="N144" s="15"/>
      <c r="O144" s="15"/>
      <c r="P144" s="15"/>
      <c r="Q144" s="15"/>
      <c r="R144" s="15"/>
      <c r="S144" s="15"/>
      <c r="T144" s="107"/>
    </row>
    <row r="145" spans="5:20" ht="35.25" hidden="1" customHeight="1" x14ac:dyDescent="0.35">
      <c r="E145" s="15"/>
      <c r="F145" s="15"/>
      <c r="G145" s="15"/>
      <c r="H145" s="15"/>
      <c r="I145" s="15"/>
      <c r="J145" s="15"/>
      <c r="K145" s="15"/>
      <c r="L145" s="15"/>
      <c r="M145" s="15"/>
      <c r="N145" s="15"/>
      <c r="O145" s="15"/>
      <c r="P145" s="15"/>
      <c r="Q145" s="15"/>
      <c r="R145" s="15"/>
      <c r="S145" s="15"/>
      <c r="T145" s="107"/>
    </row>
    <row r="146" spans="5:20" ht="35.25" hidden="1" customHeight="1" x14ac:dyDescent="0.35">
      <c r="E146" s="15"/>
      <c r="F146" s="15"/>
      <c r="G146" s="15"/>
      <c r="H146" s="15"/>
      <c r="I146" s="15"/>
      <c r="J146" s="15"/>
      <c r="K146" s="15"/>
      <c r="L146" s="15"/>
      <c r="M146" s="15"/>
      <c r="N146" s="15"/>
      <c r="O146" s="15"/>
      <c r="P146" s="15"/>
      <c r="Q146" s="15"/>
      <c r="R146" s="15"/>
      <c r="S146" s="15"/>
      <c r="T146" s="107"/>
    </row>
    <row r="147" spans="5:20" ht="35.25" hidden="1" customHeight="1" x14ac:dyDescent="0.35">
      <c r="E147" s="15"/>
      <c r="F147" s="15"/>
      <c r="G147" s="15"/>
      <c r="H147" s="15"/>
      <c r="I147" s="15"/>
      <c r="J147" s="15"/>
      <c r="K147" s="15"/>
      <c r="L147" s="15"/>
      <c r="M147" s="15"/>
      <c r="N147" s="15"/>
      <c r="O147" s="15"/>
      <c r="P147" s="15"/>
      <c r="Q147" s="15"/>
      <c r="R147" s="15"/>
      <c r="S147" s="15"/>
      <c r="T147" s="107"/>
    </row>
    <row r="148" spans="5:20" ht="35.25" hidden="1" customHeight="1" x14ac:dyDescent="0.35">
      <c r="E148" s="15"/>
      <c r="F148" s="15"/>
      <c r="G148" s="15"/>
      <c r="H148" s="15"/>
      <c r="I148" s="15"/>
      <c r="J148" s="15"/>
      <c r="K148" s="15"/>
      <c r="L148" s="15"/>
      <c r="M148" s="15"/>
      <c r="N148" s="15"/>
      <c r="O148" s="15"/>
      <c r="P148" s="15"/>
      <c r="Q148" s="15"/>
      <c r="R148" s="15"/>
      <c r="S148" s="15"/>
      <c r="T148" s="107"/>
    </row>
    <row r="149" spans="5:20" ht="35.25" hidden="1" customHeight="1" x14ac:dyDescent="0.35">
      <c r="E149" s="15"/>
      <c r="F149" s="15"/>
      <c r="G149" s="15"/>
      <c r="H149" s="15"/>
      <c r="I149" s="15"/>
      <c r="J149" s="15"/>
      <c r="K149" s="15"/>
      <c r="L149" s="15"/>
      <c r="M149" s="15"/>
      <c r="N149" s="15"/>
      <c r="O149" s="15"/>
      <c r="P149" s="15"/>
      <c r="Q149" s="15"/>
      <c r="R149" s="15"/>
      <c r="S149" s="15"/>
      <c r="T149" s="107"/>
    </row>
    <row r="150" spans="5:20" ht="35.25" hidden="1" customHeight="1" x14ac:dyDescent="0.35">
      <c r="E150" s="15"/>
      <c r="F150" s="15"/>
      <c r="G150" s="15"/>
      <c r="H150" s="15"/>
      <c r="I150" s="15"/>
      <c r="J150" s="15"/>
      <c r="K150" s="15"/>
      <c r="L150" s="15"/>
      <c r="M150" s="15"/>
      <c r="N150" s="15"/>
      <c r="O150" s="15"/>
      <c r="P150" s="15"/>
      <c r="Q150" s="15"/>
      <c r="R150" s="15"/>
      <c r="S150" s="15"/>
      <c r="T150" s="107"/>
    </row>
    <row r="151" spans="5:20" ht="35.25" hidden="1" customHeight="1" x14ac:dyDescent="0.35">
      <c r="E151" s="15"/>
      <c r="F151" s="15"/>
      <c r="G151" s="15"/>
      <c r="H151" s="15"/>
      <c r="I151" s="15"/>
      <c r="J151" s="15"/>
      <c r="K151" s="15"/>
      <c r="L151" s="15"/>
      <c r="M151" s="15"/>
      <c r="N151" s="15"/>
      <c r="O151" s="15"/>
      <c r="P151" s="15"/>
      <c r="Q151" s="15"/>
      <c r="R151" s="15"/>
      <c r="S151" s="15"/>
      <c r="T151" s="107"/>
    </row>
    <row r="152" spans="5:20" ht="35.25" hidden="1" customHeight="1" x14ac:dyDescent="0.35">
      <c r="E152" s="15"/>
      <c r="F152" s="15"/>
      <c r="G152" s="15"/>
      <c r="H152" s="15"/>
      <c r="I152" s="15"/>
      <c r="J152" s="15"/>
      <c r="K152" s="15"/>
      <c r="L152" s="15"/>
      <c r="M152" s="15"/>
      <c r="N152" s="15"/>
      <c r="O152" s="15"/>
      <c r="P152" s="15"/>
      <c r="Q152" s="15"/>
      <c r="R152" s="15"/>
      <c r="S152" s="15"/>
      <c r="T152" s="107"/>
    </row>
    <row r="153" spans="5:20" ht="35.25" hidden="1" customHeight="1" x14ac:dyDescent="0.35">
      <c r="E153" s="15"/>
      <c r="F153" s="15"/>
      <c r="G153" s="15"/>
      <c r="H153" s="15"/>
      <c r="I153" s="15"/>
      <c r="J153" s="15"/>
      <c r="K153" s="15"/>
      <c r="L153" s="15"/>
      <c r="M153" s="15"/>
      <c r="N153" s="15"/>
      <c r="O153" s="15"/>
      <c r="P153" s="15"/>
      <c r="Q153" s="15"/>
      <c r="R153" s="15"/>
      <c r="S153" s="15"/>
      <c r="T153" s="107"/>
    </row>
    <row r="154" spans="5:20" ht="35.25" hidden="1" customHeight="1" x14ac:dyDescent="0.35">
      <c r="E154" s="15"/>
      <c r="F154" s="15"/>
      <c r="G154" s="15"/>
      <c r="H154" s="15"/>
      <c r="I154" s="15"/>
      <c r="J154" s="15"/>
      <c r="K154" s="15"/>
      <c r="L154" s="15"/>
      <c r="M154" s="15"/>
      <c r="N154" s="15"/>
      <c r="O154" s="15"/>
      <c r="P154" s="15"/>
      <c r="Q154" s="15"/>
      <c r="R154" s="15"/>
      <c r="S154" s="15"/>
      <c r="T154" s="107"/>
    </row>
    <row r="155" spans="5:20" ht="35.25" hidden="1" customHeight="1" x14ac:dyDescent="0.35">
      <c r="E155" s="15"/>
      <c r="F155" s="15"/>
      <c r="G155" s="15"/>
      <c r="H155" s="15"/>
      <c r="I155" s="15"/>
      <c r="J155" s="15"/>
      <c r="K155" s="15"/>
      <c r="L155" s="15"/>
      <c r="M155" s="15"/>
      <c r="N155" s="15"/>
      <c r="O155" s="15"/>
      <c r="P155" s="15"/>
      <c r="Q155" s="15"/>
      <c r="R155" s="15"/>
      <c r="S155" s="15"/>
      <c r="T155" s="107"/>
    </row>
    <row r="156" spans="5:20" ht="35.25" hidden="1" customHeight="1" x14ac:dyDescent="0.35">
      <c r="E156" s="15"/>
      <c r="F156" s="15"/>
      <c r="G156" s="15"/>
      <c r="H156" s="15"/>
      <c r="I156" s="15"/>
      <c r="J156" s="15"/>
      <c r="K156" s="15"/>
      <c r="L156" s="15"/>
      <c r="M156" s="15"/>
      <c r="N156" s="15"/>
      <c r="O156" s="15"/>
      <c r="P156" s="15"/>
      <c r="Q156" s="15"/>
      <c r="R156" s="15"/>
      <c r="S156" s="15"/>
      <c r="T156" s="107"/>
    </row>
    <row r="157" spans="5:20" ht="35.25" hidden="1" customHeight="1" x14ac:dyDescent="0.35">
      <c r="E157" s="15"/>
      <c r="F157" s="15"/>
      <c r="G157" s="15"/>
      <c r="H157" s="15"/>
      <c r="I157" s="15"/>
      <c r="J157" s="15"/>
      <c r="K157" s="15"/>
      <c r="L157" s="15"/>
      <c r="M157" s="15"/>
      <c r="N157" s="15"/>
      <c r="O157" s="15"/>
      <c r="P157" s="15"/>
      <c r="Q157" s="15"/>
      <c r="R157" s="15"/>
      <c r="S157" s="15"/>
      <c r="T157" s="107"/>
    </row>
    <row r="158" spans="5:20" ht="35.25" hidden="1" customHeight="1" x14ac:dyDescent="0.35">
      <c r="E158" s="15"/>
      <c r="F158" s="15"/>
      <c r="G158" s="15"/>
      <c r="H158" s="15"/>
      <c r="I158" s="15"/>
      <c r="J158" s="15"/>
      <c r="K158" s="15"/>
      <c r="L158" s="15"/>
      <c r="M158" s="15"/>
      <c r="N158" s="15"/>
      <c r="O158" s="15"/>
      <c r="P158" s="15"/>
      <c r="Q158" s="15"/>
      <c r="R158" s="15"/>
      <c r="S158" s="15"/>
      <c r="T158" s="107"/>
    </row>
    <row r="159" spans="5:20" ht="35.25" hidden="1" customHeight="1" x14ac:dyDescent="0.35">
      <c r="E159" s="15"/>
      <c r="F159" s="15"/>
      <c r="G159" s="15"/>
      <c r="H159" s="15"/>
      <c r="I159" s="15"/>
      <c r="J159" s="15"/>
      <c r="K159" s="15"/>
      <c r="L159" s="15"/>
      <c r="M159" s="15"/>
      <c r="N159" s="15"/>
      <c r="O159" s="15"/>
      <c r="P159" s="15"/>
      <c r="Q159" s="15"/>
      <c r="R159" s="15"/>
      <c r="S159" s="15"/>
      <c r="T159" s="107"/>
    </row>
    <row r="160" spans="5:20" ht="35.25" hidden="1" customHeight="1" x14ac:dyDescent="0.35">
      <c r="E160" s="15"/>
      <c r="F160" s="15"/>
      <c r="G160" s="15"/>
      <c r="H160" s="15"/>
      <c r="I160" s="15"/>
      <c r="J160" s="15"/>
      <c r="K160" s="15"/>
      <c r="L160" s="15"/>
      <c r="M160" s="15"/>
      <c r="N160" s="15"/>
      <c r="O160" s="15"/>
      <c r="P160" s="15"/>
      <c r="Q160" s="15"/>
      <c r="R160" s="15"/>
      <c r="S160" s="15"/>
      <c r="T160" s="107"/>
    </row>
    <row r="161" spans="5:20" ht="35.25" hidden="1" customHeight="1" x14ac:dyDescent="0.35">
      <c r="E161" s="15"/>
      <c r="F161" s="15"/>
      <c r="G161" s="15"/>
      <c r="H161" s="15"/>
      <c r="I161" s="15"/>
      <c r="J161" s="15"/>
      <c r="K161" s="15"/>
      <c r="L161" s="15"/>
      <c r="M161" s="15"/>
      <c r="N161" s="15"/>
      <c r="O161" s="15"/>
      <c r="P161" s="15"/>
      <c r="Q161" s="15"/>
      <c r="R161" s="15"/>
      <c r="S161" s="15"/>
      <c r="T161" s="107"/>
    </row>
    <row r="162" spans="5:20" ht="35.25" hidden="1" customHeight="1" x14ac:dyDescent="0.35">
      <c r="E162" s="15"/>
      <c r="F162" s="15"/>
      <c r="G162" s="15"/>
      <c r="H162" s="15"/>
      <c r="I162" s="15"/>
      <c r="J162" s="15"/>
      <c r="K162" s="15"/>
      <c r="L162" s="15"/>
      <c r="M162" s="15"/>
      <c r="N162" s="15"/>
      <c r="O162" s="15"/>
      <c r="P162" s="15"/>
      <c r="Q162" s="15"/>
      <c r="R162" s="15"/>
      <c r="S162" s="15"/>
      <c r="T162" s="107"/>
    </row>
    <row r="163" spans="5:20" ht="35.25" hidden="1" customHeight="1" x14ac:dyDescent="0.35">
      <c r="E163" s="15"/>
      <c r="F163" s="15"/>
      <c r="G163" s="15"/>
      <c r="H163" s="15"/>
      <c r="I163" s="15"/>
      <c r="J163" s="15"/>
      <c r="K163" s="15"/>
      <c r="L163" s="15"/>
      <c r="M163" s="15"/>
      <c r="N163" s="15"/>
      <c r="O163" s="15"/>
      <c r="P163" s="15"/>
      <c r="Q163" s="15"/>
      <c r="R163" s="15"/>
      <c r="S163" s="15"/>
      <c r="T163" s="107"/>
    </row>
    <row r="164" spans="5:20" ht="35.25" hidden="1" customHeight="1" x14ac:dyDescent="0.35">
      <c r="E164" s="15"/>
      <c r="F164" s="15"/>
      <c r="G164" s="15"/>
      <c r="H164" s="15"/>
      <c r="I164" s="15"/>
      <c r="J164" s="15"/>
      <c r="K164" s="15"/>
      <c r="L164" s="15"/>
      <c r="M164" s="15"/>
      <c r="N164" s="15"/>
      <c r="O164" s="15"/>
      <c r="P164" s="15"/>
      <c r="Q164" s="15"/>
      <c r="R164" s="15"/>
      <c r="S164" s="15"/>
      <c r="T164" s="107"/>
    </row>
    <row r="165" spans="5:20" ht="35.25" hidden="1" customHeight="1" x14ac:dyDescent="0.35">
      <c r="E165" s="15"/>
      <c r="F165" s="15"/>
      <c r="G165" s="15"/>
      <c r="H165" s="15"/>
      <c r="I165" s="15"/>
      <c r="J165" s="15"/>
      <c r="K165" s="15"/>
      <c r="L165" s="15"/>
      <c r="M165" s="15"/>
      <c r="N165" s="15"/>
      <c r="O165" s="15"/>
      <c r="P165" s="15"/>
      <c r="Q165" s="15"/>
      <c r="R165" s="15"/>
      <c r="S165" s="15"/>
      <c r="T165" s="107"/>
    </row>
    <row r="166" spans="5:20" ht="35.25" hidden="1" customHeight="1" x14ac:dyDescent="0.35">
      <c r="E166" s="15"/>
      <c r="F166" s="15"/>
      <c r="G166" s="15"/>
      <c r="H166" s="15"/>
      <c r="I166" s="15"/>
      <c r="J166" s="15"/>
      <c r="K166" s="15"/>
      <c r="L166" s="15"/>
      <c r="M166" s="15"/>
      <c r="N166" s="15"/>
      <c r="O166" s="15"/>
      <c r="P166" s="15"/>
      <c r="Q166" s="15"/>
      <c r="R166" s="15"/>
      <c r="S166" s="15"/>
      <c r="T166" s="107"/>
    </row>
    <row r="167" spans="5:20" ht="35.25" hidden="1" customHeight="1" x14ac:dyDescent="0.35">
      <c r="E167" s="15"/>
      <c r="F167" s="15"/>
      <c r="G167" s="15"/>
      <c r="H167" s="15"/>
      <c r="I167" s="15"/>
      <c r="J167" s="15"/>
      <c r="K167" s="15"/>
      <c r="L167" s="15"/>
      <c r="M167" s="15"/>
      <c r="N167" s="15"/>
      <c r="O167" s="15"/>
      <c r="P167" s="15"/>
      <c r="Q167" s="15"/>
      <c r="R167" s="15"/>
      <c r="S167" s="15"/>
      <c r="T167" s="107"/>
    </row>
    <row r="168" spans="5:20" ht="35.25" hidden="1" customHeight="1" x14ac:dyDescent="0.35">
      <c r="E168" s="15"/>
      <c r="F168" s="15"/>
      <c r="G168" s="15"/>
      <c r="H168" s="15"/>
      <c r="I168" s="15"/>
      <c r="J168" s="15"/>
      <c r="K168" s="15"/>
      <c r="L168" s="15"/>
      <c r="M168" s="15"/>
      <c r="N168" s="15"/>
      <c r="O168" s="15"/>
      <c r="P168" s="15"/>
      <c r="Q168" s="15"/>
      <c r="R168" s="15"/>
      <c r="S168" s="15"/>
      <c r="T168" s="107"/>
    </row>
    <row r="169" spans="5:20" ht="35.25" hidden="1" customHeight="1" x14ac:dyDescent="0.35">
      <c r="E169" s="15"/>
      <c r="F169" s="15"/>
      <c r="G169" s="15"/>
      <c r="H169" s="15"/>
      <c r="I169" s="15"/>
      <c r="J169" s="15"/>
      <c r="K169" s="15"/>
      <c r="L169" s="15"/>
      <c r="M169" s="15"/>
      <c r="N169" s="15"/>
      <c r="O169" s="15"/>
      <c r="P169" s="15"/>
      <c r="Q169" s="15"/>
      <c r="R169" s="15"/>
      <c r="S169" s="15"/>
      <c r="T169" s="107"/>
    </row>
    <row r="170" spans="5:20" ht="35.25" hidden="1" customHeight="1" x14ac:dyDescent="0.35">
      <c r="E170" s="15"/>
      <c r="F170" s="15"/>
      <c r="G170" s="15"/>
      <c r="H170" s="15"/>
      <c r="I170" s="15"/>
      <c r="J170" s="15"/>
      <c r="K170" s="15"/>
      <c r="L170" s="15"/>
      <c r="M170" s="15"/>
      <c r="N170" s="15"/>
      <c r="O170" s="15"/>
      <c r="P170" s="15"/>
      <c r="Q170" s="15"/>
      <c r="R170" s="15"/>
      <c r="S170" s="15"/>
      <c r="T170" s="107"/>
    </row>
    <row r="171" spans="5:20" ht="35.25" hidden="1" customHeight="1" x14ac:dyDescent="0.35">
      <c r="E171" s="15"/>
      <c r="F171" s="15"/>
      <c r="G171" s="15"/>
      <c r="H171" s="15"/>
      <c r="I171" s="15"/>
      <c r="J171" s="15"/>
      <c r="K171" s="15"/>
      <c r="L171" s="15"/>
      <c r="M171" s="15"/>
      <c r="N171" s="15"/>
      <c r="O171" s="15"/>
      <c r="P171" s="15"/>
      <c r="Q171" s="15"/>
      <c r="R171" s="15"/>
      <c r="S171" s="15"/>
      <c r="T171" s="107"/>
    </row>
    <row r="172" spans="5:20" ht="35.25" hidden="1" customHeight="1" x14ac:dyDescent="0.35">
      <c r="E172" s="15"/>
      <c r="F172" s="15"/>
      <c r="G172" s="15"/>
      <c r="H172" s="15"/>
      <c r="I172" s="15"/>
      <c r="J172" s="15"/>
      <c r="K172" s="15"/>
      <c r="L172" s="15"/>
      <c r="M172" s="15"/>
      <c r="N172" s="15"/>
      <c r="O172" s="15"/>
      <c r="P172" s="15"/>
      <c r="Q172" s="15"/>
      <c r="R172" s="15"/>
      <c r="S172" s="15"/>
      <c r="T172" s="107"/>
    </row>
    <row r="173" spans="5:20" ht="35.25" hidden="1" customHeight="1" x14ac:dyDescent="0.35">
      <c r="E173" s="15"/>
      <c r="F173" s="15"/>
      <c r="G173" s="15"/>
      <c r="H173" s="15"/>
      <c r="I173" s="15"/>
      <c r="J173" s="15"/>
      <c r="K173" s="15"/>
      <c r="L173" s="15"/>
      <c r="M173" s="15"/>
      <c r="N173" s="15"/>
      <c r="O173" s="15"/>
      <c r="P173" s="15"/>
      <c r="Q173" s="15"/>
      <c r="R173" s="15"/>
      <c r="S173" s="15"/>
      <c r="T173" s="107"/>
    </row>
    <row r="174" spans="5:20" ht="35.25" hidden="1" customHeight="1" x14ac:dyDescent="0.35">
      <c r="E174" s="15"/>
      <c r="F174" s="15"/>
      <c r="G174" s="15"/>
      <c r="H174" s="15"/>
      <c r="I174" s="15"/>
      <c r="J174" s="15"/>
      <c r="K174" s="15"/>
      <c r="L174" s="15"/>
      <c r="M174" s="15"/>
      <c r="N174" s="15"/>
      <c r="O174" s="15"/>
      <c r="P174" s="15"/>
      <c r="Q174" s="15"/>
      <c r="R174" s="15"/>
      <c r="S174" s="15"/>
      <c r="T174" s="107"/>
    </row>
    <row r="175" spans="5:20" ht="35.25" hidden="1" customHeight="1" x14ac:dyDescent="0.35">
      <c r="E175" s="15"/>
      <c r="F175" s="15"/>
      <c r="G175" s="15"/>
      <c r="H175" s="15"/>
      <c r="I175" s="15"/>
      <c r="J175" s="15"/>
      <c r="K175" s="15"/>
      <c r="L175" s="15"/>
      <c r="M175" s="15"/>
      <c r="N175" s="15"/>
      <c r="O175" s="15"/>
      <c r="P175" s="15"/>
      <c r="Q175" s="15"/>
      <c r="R175" s="15"/>
      <c r="S175" s="15"/>
      <c r="T175" s="107"/>
    </row>
    <row r="176" spans="5:20" ht="35.25" hidden="1" customHeight="1" x14ac:dyDescent="0.35">
      <c r="E176" s="15"/>
      <c r="F176" s="15"/>
      <c r="G176" s="15"/>
      <c r="H176" s="15"/>
      <c r="I176" s="15"/>
      <c r="J176" s="15"/>
      <c r="K176" s="15"/>
      <c r="L176" s="15"/>
      <c r="M176" s="15"/>
      <c r="N176" s="15"/>
      <c r="O176" s="15"/>
      <c r="P176" s="15"/>
      <c r="Q176" s="15"/>
      <c r="R176" s="15"/>
      <c r="S176" s="15"/>
      <c r="T176" s="107"/>
    </row>
    <row r="177" spans="5:20" ht="35.25" hidden="1" customHeight="1" x14ac:dyDescent="0.35">
      <c r="E177" s="15"/>
      <c r="F177" s="15"/>
      <c r="G177" s="15"/>
      <c r="H177" s="15"/>
      <c r="I177" s="15"/>
      <c r="J177" s="15"/>
      <c r="K177" s="15"/>
      <c r="L177" s="15"/>
      <c r="M177" s="15"/>
      <c r="N177" s="15"/>
      <c r="O177" s="15"/>
      <c r="P177" s="15"/>
      <c r="Q177" s="15"/>
      <c r="R177" s="15"/>
      <c r="S177" s="15"/>
      <c r="T177" s="107"/>
    </row>
    <row r="178" spans="5:20" ht="35.25" hidden="1" customHeight="1" x14ac:dyDescent="0.35">
      <c r="E178" s="15"/>
      <c r="F178" s="15"/>
      <c r="G178" s="15"/>
      <c r="H178" s="15"/>
      <c r="I178" s="15"/>
      <c r="J178" s="15"/>
      <c r="K178" s="15"/>
      <c r="L178" s="15"/>
      <c r="M178" s="15"/>
      <c r="N178" s="15"/>
      <c r="O178" s="15"/>
      <c r="P178" s="15"/>
      <c r="Q178" s="15"/>
      <c r="R178" s="15"/>
      <c r="S178" s="15"/>
      <c r="T178" s="107"/>
    </row>
    <row r="179" spans="5:20" ht="35.25" hidden="1" customHeight="1" x14ac:dyDescent="0.35">
      <c r="E179" s="15"/>
      <c r="F179" s="15"/>
      <c r="G179" s="15"/>
      <c r="H179" s="15"/>
      <c r="I179" s="15"/>
      <c r="J179" s="15"/>
      <c r="K179" s="15"/>
      <c r="L179" s="15"/>
      <c r="M179" s="15"/>
      <c r="N179" s="15"/>
      <c r="O179" s="15"/>
      <c r="P179" s="15"/>
      <c r="Q179" s="15"/>
      <c r="R179" s="15"/>
      <c r="S179" s="15"/>
      <c r="T179" s="107"/>
    </row>
    <row r="180" spans="5:20" ht="35.25" hidden="1" customHeight="1" x14ac:dyDescent="0.35">
      <c r="E180" s="15"/>
      <c r="F180" s="15"/>
      <c r="G180" s="15"/>
      <c r="H180" s="15"/>
      <c r="I180" s="15"/>
      <c r="J180" s="15"/>
      <c r="K180" s="15"/>
      <c r="L180" s="15"/>
      <c r="M180" s="15"/>
      <c r="N180" s="15"/>
      <c r="O180" s="15"/>
      <c r="P180" s="15"/>
      <c r="Q180" s="15"/>
      <c r="R180" s="15"/>
      <c r="S180" s="15"/>
      <c r="T180" s="107"/>
    </row>
    <row r="181" spans="5:20" ht="35.25" hidden="1" customHeight="1" x14ac:dyDescent="0.35">
      <c r="E181" s="15"/>
      <c r="F181" s="15"/>
      <c r="G181" s="15"/>
      <c r="H181" s="15"/>
      <c r="I181" s="15"/>
      <c r="J181" s="15"/>
      <c r="K181" s="15"/>
      <c r="L181" s="15"/>
      <c r="M181" s="15"/>
      <c r="N181" s="15"/>
      <c r="O181" s="15"/>
      <c r="P181" s="15"/>
      <c r="Q181" s="15"/>
      <c r="R181" s="15"/>
      <c r="S181" s="15"/>
      <c r="T181" s="107"/>
    </row>
    <row r="182" spans="5:20" ht="35.25" hidden="1" customHeight="1" x14ac:dyDescent="0.35">
      <c r="E182" s="15"/>
      <c r="F182" s="15"/>
      <c r="G182" s="15"/>
      <c r="H182" s="15"/>
      <c r="I182" s="15"/>
      <c r="J182" s="15"/>
      <c r="K182" s="15"/>
      <c r="L182" s="15"/>
      <c r="M182" s="15"/>
      <c r="N182" s="15"/>
      <c r="O182" s="15"/>
      <c r="P182" s="15"/>
      <c r="Q182" s="15"/>
      <c r="R182" s="15"/>
      <c r="S182" s="15"/>
      <c r="T182" s="107"/>
    </row>
    <row r="183" spans="5:20" ht="35.25" hidden="1" customHeight="1" x14ac:dyDescent="0.35">
      <c r="E183" s="15"/>
      <c r="F183" s="15"/>
      <c r="G183" s="15"/>
      <c r="H183" s="15"/>
      <c r="I183" s="15"/>
      <c r="J183" s="15"/>
      <c r="K183" s="15"/>
      <c r="L183" s="15"/>
      <c r="M183" s="15"/>
      <c r="N183" s="15"/>
      <c r="O183" s="15"/>
      <c r="P183" s="15"/>
      <c r="Q183" s="15"/>
      <c r="R183" s="15"/>
      <c r="S183" s="15"/>
      <c r="T183" s="107"/>
    </row>
    <row r="184" spans="5:20" ht="35.25" hidden="1" customHeight="1" x14ac:dyDescent="0.35">
      <c r="E184" s="15"/>
      <c r="F184" s="15"/>
      <c r="G184" s="15"/>
      <c r="H184" s="15"/>
      <c r="I184" s="15"/>
      <c r="J184" s="15"/>
      <c r="K184" s="15"/>
      <c r="L184" s="15"/>
      <c r="M184" s="15"/>
      <c r="N184" s="15"/>
      <c r="O184" s="15"/>
      <c r="P184" s="15"/>
      <c r="Q184" s="15"/>
      <c r="R184" s="15"/>
      <c r="S184" s="15"/>
      <c r="T184" s="107"/>
    </row>
    <row r="185" spans="5:20" ht="35.25" hidden="1" customHeight="1" x14ac:dyDescent="0.35">
      <c r="E185" s="15"/>
      <c r="F185" s="15"/>
      <c r="G185" s="15"/>
      <c r="H185" s="15"/>
      <c r="I185" s="15"/>
      <c r="J185" s="15"/>
      <c r="K185" s="15"/>
      <c r="L185" s="15"/>
      <c r="M185" s="15"/>
      <c r="N185" s="15"/>
      <c r="O185" s="15"/>
      <c r="P185" s="15"/>
      <c r="Q185" s="15"/>
      <c r="R185" s="15"/>
      <c r="S185" s="15"/>
      <c r="T185" s="107"/>
    </row>
    <row r="186" spans="5:20" ht="35.25" hidden="1" customHeight="1" x14ac:dyDescent="0.35">
      <c r="E186" s="15"/>
      <c r="F186" s="15"/>
      <c r="G186" s="15"/>
      <c r="H186" s="15"/>
      <c r="I186" s="15"/>
      <c r="J186" s="15"/>
      <c r="K186" s="15"/>
      <c r="L186" s="15"/>
      <c r="M186" s="15"/>
      <c r="N186" s="15"/>
      <c r="O186" s="15"/>
      <c r="P186" s="15"/>
      <c r="Q186" s="15"/>
      <c r="R186" s="15"/>
      <c r="S186" s="15"/>
      <c r="T186" s="107"/>
    </row>
    <row r="187" spans="5:20" ht="35.25" hidden="1" customHeight="1" x14ac:dyDescent="0.35">
      <c r="E187" s="15"/>
      <c r="F187" s="15"/>
      <c r="G187" s="15"/>
      <c r="H187" s="15"/>
      <c r="I187" s="15"/>
      <c r="J187" s="15"/>
      <c r="K187" s="15"/>
      <c r="L187" s="15"/>
      <c r="M187" s="15"/>
      <c r="N187" s="15"/>
      <c r="O187" s="15"/>
      <c r="P187" s="15"/>
      <c r="Q187" s="15"/>
      <c r="R187" s="15"/>
      <c r="S187" s="15"/>
      <c r="T187" s="107"/>
    </row>
    <row r="188" spans="5:20" ht="35.25" hidden="1" customHeight="1" x14ac:dyDescent="0.35">
      <c r="E188" s="15"/>
      <c r="F188" s="15"/>
      <c r="G188" s="15"/>
      <c r="H188" s="15"/>
      <c r="I188" s="15"/>
      <c r="J188" s="15"/>
      <c r="K188" s="15"/>
      <c r="L188" s="15"/>
      <c r="M188" s="15"/>
      <c r="N188" s="15"/>
      <c r="O188" s="15"/>
      <c r="P188" s="15"/>
      <c r="Q188" s="15"/>
      <c r="R188" s="15"/>
      <c r="S188" s="15"/>
      <c r="T188" s="107"/>
    </row>
    <row r="189" spans="5:20" ht="35.25" hidden="1" customHeight="1" x14ac:dyDescent="0.35">
      <c r="E189" s="15"/>
      <c r="F189" s="15"/>
      <c r="G189" s="15"/>
      <c r="H189" s="15"/>
      <c r="I189" s="15"/>
      <c r="J189" s="15"/>
      <c r="K189" s="15"/>
      <c r="L189" s="15"/>
      <c r="M189" s="15"/>
      <c r="N189" s="15"/>
      <c r="O189" s="15"/>
      <c r="P189" s="15"/>
      <c r="Q189" s="15"/>
      <c r="R189" s="15"/>
      <c r="S189" s="15"/>
      <c r="T189" s="107"/>
    </row>
    <row r="190" spans="5:20" ht="35.25" hidden="1" customHeight="1" x14ac:dyDescent="0.35">
      <c r="E190" s="15"/>
      <c r="F190" s="15"/>
      <c r="G190" s="15"/>
      <c r="H190" s="15"/>
      <c r="I190" s="15"/>
      <c r="J190" s="15"/>
      <c r="K190" s="15"/>
      <c r="L190" s="15"/>
      <c r="M190" s="15"/>
      <c r="N190" s="15"/>
      <c r="O190" s="15"/>
      <c r="P190" s="15"/>
      <c r="Q190" s="15"/>
      <c r="R190" s="15"/>
      <c r="S190" s="15"/>
      <c r="T190" s="107"/>
    </row>
  </sheetData>
  <sheetProtection algorithmName="SHA-512" hashValue="GucbGpNlz6ZAQQh/cdIHB3z59l0HshWuLhNAtbnGPwecEzkDV2TLkoGZwuZ/3hrGvKm7trlht5DVaUyqnKLerg==" saltValue="tS950MuEx/jSg+uiBvzb6w==" spinCount="100000" sheet="1" objects="1" scenarios="1"/>
  <conditionalFormatting sqref="N10:P13 N15:P20">
    <cfRule type="cellIs" dxfId="34" priority="33" operator="equal">
      <formula>"O"</formula>
    </cfRule>
    <cfRule type="cellIs" dxfId="33" priority="36" operator="equal">
      <formula>"P"</formula>
    </cfRule>
  </conditionalFormatting>
  <conditionalFormatting sqref="Q10:Q13">
    <cfRule type="cellIs" dxfId="32" priority="25" operator="equal">
      <formula>"O"</formula>
    </cfRule>
    <cfRule type="cellIs" dxfId="31" priority="26" operator="equal">
      <formula>"P"</formula>
    </cfRule>
  </conditionalFormatting>
  <conditionalFormatting sqref="Q15:Q20">
    <cfRule type="cellIs" dxfId="30" priority="23" operator="equal">
      <formula>"O"</formula>
    </cfRule>
    <cfRule type="cellIs" dxfId="29" priority="24" operator="equal">
      <formula>"P"</formula>
    </cfRule>
  </conditionalFormatting>
  <conditionalFormatting sqref="R10:T13 R15:T20">
    <cfRule type="cellIs" dxfId="28" priority="21" operator="equal">
      <formula>"O"</formula>
    </cfRule>
    <cfRule type="cellIs" dxfId="27" priority="22" operator="equal">
      <formula>"P"</formula>
    </cfRule>
  </conditionalFormatting>
  <conditionalFormatting sqref="H9:H13">
    <cfRule type="cellIs" dxfId="26" priority="18" stopIfTrue="1" operator="equal">
      <formula>"!"</formula>
    </cfRule>
  </conditionalFormatting>
  <conditionalFormatting sqref="H9:H13">
    <cfRule type="cellIs" dxfId="25" priority="17" stopIfTrue="1" operator="equal">
      <formula>"Rhif yn unig"</formula>
    </cfRule>
    <cfRule type="cellIs" dxfId="24" priority="20" stopIfTrue="1" operator="equal">
      <formula>"Number Only"</formula>
    </cfRule>
  </conditionalFormatting>
  <conditionalFormatting sqref="H9:H13">
    <cfRule type="cellIs" dxfId="23" priority="19" stopIfTrue="1" operator="equal">
      <formula>"✓"</formula>
    </cfRule>
  </conditionalFormatting>
  <conditionalFormatting sqref="H15:H20">
    <cfRule type="cellIs" dxfId="22" priority="2" stopIfTrue="1" operator="equal">
      <formula>"!"</formula>
    </cfRule>
  </conditionalFormatting>
  <conditionalFormatting sqref="H15:H20">
    <cfRule type="cellIs" dxfId="21" priority="1" stopIfTrue="1" operator="equal">
      <formula>"Rhif yn unig"</formula>
    </cfRule>
    <cfRule type="cellIs" dxfId="20" priority="4" stopIfTrue="1" operator="equal">
      <formula>"Number Only"</formula>
    </cfRule>
  </conditionalFormatting>
  <conditionalFormatting sqref="H15:H20">
    <cfRule type="cellIs" dxfId="19" priority="3" stopIfTrue="1" operator="equal">
      <formula>"✓"</formula>
    </cfRule>
  </conditionalFormatting>
  <dataValidations count="1">
    <dataValidation type="whole" allowBlank="1" showInputMessage="1" showErrorMessage="1" sqref="R15:S20 O9:P13 R9:S13 O15:P20 I9:M13 I15:M20" xr:uid="{00000000-0002-0000-0300-000000000000}">
      <formula1>0</formula1>
      <formula2>10000</formula2>
    </dataValidation>
  </dataValidations>
  <hyperlinks>
    <hyperlink ref="E9" location="'Metrics Guidance'!C6" display="ⓘ" xr:uid="{00000000-0004-0000-0300-000000000000}"/>
    <hyperlink ref="J7" location="'Data Collection Guidance'!A1" display="ⓘ" xr:uid="{00000000-0004-0000-0300-000001000000}"/>
    <hyperlink ref="E10" location="'Metrics Guidance'!C7" display="ⓘ" xr:uid="{00000000-0004-0000-0300-000002000000}"/>
    <hyperlink ref="E11" location="'Metrics Guidance'!C8" display="ⓘ" xr:uid="{00000000-0004-0000-0300-000003000000}"/>
    <hyperlink ref="E12" location="'Metrics Guidance'!C9" display="ⓘ" xr:uid="{00000000-0004-0000-0300-000004000000}"/>
    <hyperlink ref="E13" location="'Metrics Guidance'!C10" display="ⓘ" xr:uid="{00000000-0004-0000-0300-000005000000}"/>
    <hyperlink ref="E15" location="'Metrics Guidance'!C11" display="ⓘ" xr:uid="{00000000-0004-0000-0300-000006000000}"/>
    <hyperlink ref="E17" location="'Metrics Guidance'!C13" display="ⓘ" xr:uid="{00000000-0004-0000-0300-000007000000}"/>
    <hyperlink ref="E16" location="'Metrics Guidance'!C12" display="ⓘ" xr:uid="{2A0AF788-7323-489C-855A-45420B79F4F2}"/>
    <hyperlink ref="E20" location="'Metrics Guidance'!C15" display="ⓘ" xr:uid="{E97C197E-575A-4C0A-BCE3-387398F8C684}"/>
    <hyperlink ref="E19" location="'Metrics Guidance'!C14" display="ⓘ" xr:uid="{37F2D1A8-1673-4D85-80CA-3B6D739A284F}"/>
  </hyperlinks>
  <printOptions horizontalCentered="1" verticalCentered="1"/>
  <pageMargins left="0.39370078740157505" right="0.35433070866141703" top="0.47244094488189015" bottom="0.51181102362204711" header="0.31496062992126012" footer="0.31496062992126012"/>
  <pageSetup paperSize="9" scale="61" fitToWidth="0" fitToHeight="0" orientation="landscape" horizontalDpi="300" verticalDpi="300" r:id="rId1"/>
  <headerFooter>
    <oddFooter>&amp;R&amp;A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84"/>
  <sheetViews>
    <sheetView zoomScale="60" zoomScaleNormal="60" workbookViewId="0"/>
  </sheetViews>
  <sheetFormatPr defaultColWidth="0" defaultRowHeight="15.5" zeroHeight="1" x14ac:dyDescent="0.35"/>
  <cols>
    <col min="1" max="3" width="3.4609375" style="28" customWidth="1"/>
    <col min="4" max="4" width="5.921875" style="12" bestFit="1" customWidth="1"/>
    <col min="5" max="5" width="78.07421875" style="13" customWidth="1"/>
    <col min="6" max="6" width="65.4609375" style="15" customWidth="1"/>
    <col min="7" max="8" width="7.921875" style="15" customWidth="1"/>
    <col min="9" max="9" width="58.53515625" style="15" customWidth="1"/>
    <col min="10" max="10" width="5.15234375" style="15" customWidth="1"/>
    <col min="11" max="11" width="3.69140625" style="28" customWidth="1"/>
    <col min="12" max="12" width="8.84375" style="15" hidden="1" customWidth="1"/>
    <col min="13" max="13" width="0" style="15" hidden="1" customWidth="1"/>
    <col min="14" max="14" width="8.84375" style="15" hidden="1" customWidth="1"/>
    <col min="15" max="15" width="0" style="15" hidden="1" customWidth="1"/>
    <col min="16" max="16" width="8.84375" style="15" hidden="1" customWidth="1"/>
    <col min="17" max="17" width="0" style="15" hidden="1" customWidth="1"/>
    <col min="18" max="18" width="8.84375" style="15" hidden="1" customWidth="1"/>
    <col min="19" max="19" width="0" style="15" hidden="1" customWidth="1"/>
    <col min="20" max="20" width="8.84375" style="15" hidden="1" customWidth="1"/>
    <col min="21" max="22" width="0" style="15" hidden="1" customWidth="1"/>
    <col min="23" max="23" width="8.84375" style="15" hidden="1" customWidth="1"/>
    <col min="24" max="24" width="0" style="15" hidden="1" customWidth="1"/>
    <col min="25" max="25" width="8.84375" style="15" hidden="1" customWidth="1"/>
    <col min="26" max="27" width="0" style="15" hidden="1" customWidth="1"/>
    <col min="28" max="16384" width="8.84375" style="15" hidden="1"/>
  </cols>
  <sheetData>
    <row r="1" spans="1:11" s="28" customFormat="1" x14ac:dyDescent="0.35">
      <c r="D1" s="29"/>
      <c r="E1" s="30"/>
    </row>
    <row r="2" spans="1:11" s="3" customFormat="1" x14ac:dyDescent="0.35">
      <c r="A2" s="28"/>
      <c r="B2" s="22"/>
      <c r="C2" s="22"/>
      <c r="D2" s="19"/>
      <c r="E2" s="20"/>
      <c r="F2" s="22"/>
      <c r="G2" s="22"/>
      <c r="H2" s="22"/>
      <c r="I2" s="22"/>
      <c r="J2" s="22"/>
      <c r="K2" s="28"/>
    </row>
    <row r="3" spans="1:11" s="4" customFormat="1" ht="16" thickBot="1" x14ac:dyDescent="0.4">
      <c r="A3" s="28"/>
      <c r="B3" s="22"/>
      <c r="C3" s="22"/>
      <c r="D3" s="23"/>
      <c r="E3" s="24">
        <f>Home!J17</f>
        <v>0</v>
      </c>
      <c r="F3" s="26"/>
      <c r="G3" s="26"/>
      <c r="H3" s="26"/>
      <c r="I3" s="26"/>
      <c r="J3" s="26"/>
      <c r="K3" s="28"/>
    </row>
    <row r="4" spans="1:11" s="6" customFormat="1" ht="33" customHeight="1" thickBot="1" x14ac:dyDescent="0.55000000000000004">
      <c r="A4" s="32"/>
      <c r="B4" s="56"/>
      <c r="C4" s="67"/>
      <c r="D4" s="68"/>
      <c r="E4" s="95" t="str">
        <f>Home!C25</f>
        <v>Grant Reporting</v>
      </c>
      <c r="F4" s="97"/>
      <c r="G4" s="97"/>
      <c r="H4" s="97"/>
      <c r="I4" s="98"/>
      <c r="J4" s="5"/>
      <c r="K4" s="32"/>
    </row>
    <row r="5" spans="1:11" s="2" customFormat="1" ht="25" x14ac:dyDescent="0.5">
      <c r="A5" s="133"/>
      <c r="B5" s="100"/>
      <c r="C5" s="100"/>
      <c r="D5" s="53"/>
      <c r="E5" s="7"/>
      <c r="F5" s="4"/>
      <c r="G5" s="101"/>
      <c r="H5" s="101"/>
      <c r="I5" s="101"/>
      <c r="J5" s="5"/>
      <c r="K5" s="133"/>
    </row>
    <row r="6" spans="1:11" s="2" customFormat="1" ht="25.5" thickBot="1" x14ac:dyDescent="0.55000000000000004">
      <c r="A6" s="133"/>
      <c r="B6" s="100"/>
      <c r="C6" s="100"/>
      <c r="D6" s="54"/>
      <c r="E6" s="9"/>
      <c r="F6" s="4"/>
      <c r="G6" s="101"/>
      <c r="H6" s="101"/>
      <c r="I6" s="101"/>
      <c r="J6" s="5"/>
      <c r="K6" s="133"/>
    </row>
    <row r="7" spans="1:11" s="11" customFormat="1" ht="74" customHeight="1" thickBot="1" x14ac:dyDescent="0.55000000000000004">
      <c r="A7" s="33"/>
      <c r="B7" s="57"/>
      <c r="C7" s="64"/>
      <c r="D7" s="65"/>
      <c r="E7" s="66" t="str">
        <f>Text!C14</f>
        <v>Data collection</v>
      </c>
      <c r="F7" s="94" t="str">
        <f>Text!C55</f>
        <v>Description of funding use</v>
      </c>
      <c r="G7" s="102" t="s">
        <v>83</v>
      </c>
      <c r="H7" s="103"/>
      <c r="I7" s="113" t="str">
        <f>Interventions!U7</f>
        <v>Additional information</v>
      </c>
      <c r="J7" s="5"/>
      <c r="K7" s="33"/>
    </row>
    <row r="8" spans="1:11" s="11" customFormat="1" ht="48" customHeight="1" thickBot="1" x14ac:dyDescent="0.55000000000000004">
      <c r="A8" s="33"/>
      <c r="B8" s="57"/>
      <c r="C8" s="57"/>
      <c r="D8" s="55"/>
      <c r="E8" s="49" t="str">
        <f>Text!C43</f>
        <v>Staff</v>
      </c>
      <c r="F8" s="79"/>
      <c r="G8" s="46"/>
      <c r="H8" s="46"/>
      <c r="I8" s="36"/>
      <c r="J8" s="5"/>
      <c r="K8" s="33"/>
    </row>
    <row r="9" spans="1:11" customFormat="1" ht="48" customHeight="1" thickBot="1" x14ac:dyDescent="0.55000000000000004">
      <c r="A9" s="133"/>
      <c r="B9" s="100"/>
      <c r="C9" s="104" t="s">
        <v>91</v>
      </c>
      <c r="D9" s="105" t="s">
        <v>83</v>
      </c>
      <c r="E9" s="70" t="str">
        <f>Text!C44</f>
        <v>How many staff have been employed (FTE)?</v>
      </c>
      <c r="F9" s="48"/>
      <c r="G9" s="186" t="str">
        <f>IF(F9="",Text!C67,"✓")</f>
        <v>Number Only</v>
      </c>
      <c r="H9" s="80"/>
      <c r="I9" s="48"/>
      <c r="J9" s="5"/>
      <c r="K9" s="28"/>
    </row>
    <row r="10" spans="1:11" customFormat="1" ht="48" customHeight="1" thickBot="1" x14ac:dyDescent="0.55000000000000004">
      <c r="A10" s="133"/>
      <c r="B10" s="100"/>
      <c r="C10" s="104" t="s">
        <v>92</v>
      </c>
      <c r="D10" s="105" t="s">
        <v>83</v>
      </c>
      <c r="E10" s="69" t="str">
        <f>Text!C49</f>
        <v>Number of people who are working on the Out of Court Parenting Support</v>
      </c>
      <c r="F10" s="48"/>
      <c r="G10" s="186" t="str">
        <f>IF(F10="",Text!C67,"✓")</f>
        <v>Number Only</v>
      </c>
      <c r="H10" s="80"/>
      <c r="I10" s="73"/>
      <c r="J10" s="5"/>
      <c r="K10" s="28"/>
    </row>
    <row r="11" spans="1:11" customFormat="1" ht="48" customHeight="1" thickBot="1" x14ac:dyDescent="0.55000000000000004">
      <c r="A11" s="133"/>
      <c r="B11" s="100"/>
      <c r="C11" s="104" t="s">
        <v>93</v>
      </c>
      <c r="D11" s="105" t="s">
        <v>83</v>
      </c>
      <c r="E11" s="185" t="str">
        <f>Text!C50</f>
        <v>Do staff employed by the grant provide support to universal parenting?</v>
      </c>
      <c r="F11" s="220">
        <v>3</v>
      </c>
      <c r="G11" s="184"/>
      <c r="H11" s="80"/>
      <c r="I11" s="48"/>
      <c r="J11" s="5"/>
      <c r="K11" s="28"/>
    </row>
    <row r="12" spans="1:11" customFormat="1" ht="48" customHeight="1" thickBot="1" x14ac:dyDescent="0.55000000000000004">
      <c r="A12" s="133"/>
      <c r="B12" s="100"/>
      <c r="C12" s="106"/>
      <c r="D12" s="103"/>
      <c r="E12" s="37" t="str">
        <f>Text!C51</f>
        <v>Training</v>
      </c>
      <c r="F12" s="108"/>
      <c r="G12" s="72"/>
      <c r="H12" s="72"/>
      <c r="J12" s="5"/>
      <c r="K12" s="28"/>
    </row>
    <row r="13" spans="1:11" customFormat="1" ht="48" customHeight="1" thickBot="1" x14ac:dyDescent="0.55000000000000004">
      <c r="A13" s="133"/>
      <c r="B13" s="100"/>
      <c r="C13" s="104" t="s">
        <v>94</v>
      </c>
      <c r="D13" s="105" t="s">
        <v>83</v>
      </c>
      <c r="E13" s="69" t="str">
        <f>Text!C52</f>
        <v>Training or supervision provided using any grant funding</v>
      </c>
      <c r="F13" s="48"/>
      <c r="G13" s="182" t="str">
        <f>IF(F13&lt;&gt;"","ü","û")</f>
        <v>û</v>
      </c>
      <c r="H13" s="80"/>
      <c r="I13" s="48"/>
      <c r="J13" s="5"/>
      <c r="K13" s="28"/>
    </row>
    <row r="14" spans="1:11" customFormat="1" ht="48" customHeight="1" thickBot="1" x14ac:dyDescent="0.55000000000000004">
      <c r="A14" s="133"/>
      <c r="B14" s="100"/>
      <c r="C14" s="106"/>
      <c r="D14" s="103"/>
      <c r="E14" s="37" t="str">
        <f>Text!C53</f>
        <v>Other</v>
      </c>
      <c r="F14" s="108"/>
      <c r="G14" s="72"/>
      <c r="H14" s="72"/>
      <c r="I14" s="26"/>
      <c r="J14" s="5"/>
      <c r="K14" s="28"/>
    </row>
    <row r="15" spans="1:11" customFormat="1" ht="48" customHeight="1" thickBot="1" x14ac:dyDescent="0.55000000000000004">
      <c r="A15" s="133"/>
      <c r="B15" s="100"/>
      <c r="C15" s="104" t="s">
        <v>313</v>
      </c>
      <c r="D15" s="105" t="s">
        <v>83</v>
      </c>
      <c r="E15" s="69" t="str">
        <f>Text!C54</f>
        <v>Any other areas benefitting from funding</v>
      </c>
      <c r="F15" s="48"/>
      <c r="G15" s="182" t="str">
        <f>IF(F15&lt;&gt;"","ü","û")</f>
        <v>û</v>
      </c>
      <c r="H15" s="80"/>
      <c r="I15" s="48"/>
      <c r="J15" s="5"/>
      <c r="K15" s="28"/>
    </row>
    <row r="16" spans="1:11" customFormat="1" ht="37.5" customHeight="1" x14ac:dyDescent="0.5">
      <c r="A16" s="133"/>
      <c r="B16" s="100"/>
      <c r="C16" s="100"/>
      <c r="D16" s="81"/>
      <c r="E16" s="82"/>
      <c r="F16" s="83"/>
      <c r="G16" s="83"/>
      <c r="H16" s="83"/>
      <c r="I16" s="83"/>
      <c r="J16" s="5"/>
      <c r="K16" s="28"/>
    </row>
    <row r="17" spans="1:11" customFormat="1" ht="37.5" customHeight="1" x14ac:dyDescent="0.35">
      <c r="A17" s="133"/>
      <c r="B17" s="100"/>
      <c r="C17" s="100"/>
      <c r="D17" s="81"/>
      <c r="E17" s="82"/>
      <c r="F17" s="83"/>
      <c r="G17" s="83"/>
      <c r="H17" s="83"/>
      <c r="I17" s="83"/>
      <c r="J17" s="83"/>
      <c r="K17" s="28"/>
    </row>
    <row r="18" spans="1:11" customFormat="1" x14ac:dyDescent="0.35">
      <c r="A18" s="133"/>
      <c r="B18" s="133"/>
      <c r="C18" s="133"/>
      <c r="D18" s="84"/>
      <c r="E18" s="85"/>
      <c r="F18" s="86"/>
      <c r="G18" s="86"/>
      <c r="H18" s="86"/>
      <c r="I18" s="86"/>
      <c r="J18" s="86"/>
      <c r="K18" s="28"/>
    </row>
    <row r="19" spans="1:11" customFormat="1" hidden="1" x14ac:dyDescent="0.35">
      <c r="A19" s="27"/>
      <c r="B19" s="27"/>
      <c r="C19" s="27"/>
      <c r="D19" s="12"/>
      <c r="E19" s="13"/>
      <c r="F19" s="15"/>
      <c r="G19" s="15"/>
      <c r="H19" s="15"/>
      <c r="I19" s="15"/>
      <c r="J19" s="15"/>
      <c r="K19" s="28"/>
    </row>
    <row r="20" spans="1:11" customFormat="1" hidden="1" x14ac:dyDescent="0.35">
      <c r="A20" s="27"/>
      <c r="B20" s="27"/>
      <c r="C20" s="27"/>
      <c r="D20" s="12"/>
      <c r="E20" s="13"/>
      <c r="F20" s="15"/>
      <c r="G20" s="15"/>
      <c r="H20" s="15"/>
      <c r="I20" s="15"/>
      <c r="J20" s="15"/>
      <c r="K20" s="28"/>
    </row>
    <row r="21" spans="1:11" customFormat="1" hidden="1" x14ac:dyDescent="0.35">
      <c r="A21" s="27"/>
      <c r="B21" s="27"/>
      <c r="C21" s="27"/>
      <c r="D21" s="12"/>
      <c r="E21" s="13"/>
      <c r="F21" s="15"/>
      <c r="G21" s="15"/>
      <c r="H21" s="15"/>
      <c r="I21" s="15"/>
      <c r="J21" s="15"/>
      <c r="K21" s="28"/>
    </row>
    <row r="22" spans="1:11" hidden="1" x14ac:dyDescent="0.35">
      <c r="D22" s="15"/>
      <c r="E22" s="15"/>
    </row>
    <row r="23" spans="1:11" hidden="1" x14ac:dyDescent="0.35">
      <c r="D23" s="15"/>
      <c r="E23" s="15"/>
    </row>
    <row r="28" spans="1:11" hidden="1" x14ac:dyDescent="0.35">
      <c r="D28" s="15"/>
      <c r="E28" s="15"/>
    </row>
    <row r="29" spans="1:11" hidden="1" x14ac:dyDescent="0.35">
      <c r="D29" s="15"/>
      <c r="E29" s="15"/>
    </row>
    <row r="30" spans="1:11" hidden="1" x14ac:dyDescent="0.35">
      <c r="D30" s="15"/>
      <c r="E30" s="15"/>
    </row>
    <row r="31" spans="1:11" hidden="1" x14ac:dyDescent="0.35">
      <c r="D31" s="15"/>
      <c r="E31" s="15"/>
    </row>
    <row r="32" spans="1:11" hidden="1" x14ac:dyDescent="0.35">
      <c r="D32" s="15"/>
      <c r="E32" s="15"/>
    </row>
    <row r="33" spans="4:5" hidden="1" x14ac:dyDescent="0.35">
      <c r="D33" s="15"/>
      <c r="E33" s="15"/>
    </row>
    <row r="34" spans="4:5" hidden="1" x14ac:dyDescent="0.35">
      <c r="D34" s="15"/>
      <c r="E34" s="15"/>
    </row>
    <row r="35" spans="4:5" hidden="1" x14ac:dyDescent="0.35">
      <c r="D35" s="15"/>
      <c r="E35" s="15"/>
    </row>
    <row r="36" spans="4:5" hidden="1" x14ac:dyDescent="0.35">
      <c r="D36" s="15"/>
      <c r="E36" s="15"/>
    </row>
    <row r="37" spans="4:5" hidden="1" x14ac:dyDescent="0.35">
      <c r="D37" s="15"/>
      <c r="E37" s="15"/>
    </row>
    <row r="38" spans="4:5" hidden="1" x14ac:dyDescent="0.35">
      <c r="D38" s="15"/>
      <c r="E38" s="15"/>
    </row>
    <row r="39" spans="4:5" hidden="1" x14ac:dyDescent="0.35">
      <c r="D39" s="15"/>
      <c r="E39" s="15"/>
    </row>
    <row r="40" spans="4:5" hidden="1" x14ac:dyDescent="0.35">
      <c r="D40" s="15"/>
      <c r="E40" s="15"/>
    </row>
    <row r="41" spans="4:5" hidden="1" x14ac:dyDescent="0.35">
      <c r="D41" s="15"/>
      <c r="E41" s="15"/>
    </row>
    <row r="42" spans="4:5" hidden="1" x14ac:dyDescent="0.35">
      <c r="D42" s="15"/>
      <c r="E42" s="15"/>
    </row>
    <row r="43" spans="4:5" hidden="1" x14ac:dyDescent="0.35">
      <c r="D43" s="15"/>
      <c r="E43" s="15"/>
    </row>
    <row r="44" spans="4:5" hidden="1" x14ac:dyDescent="0.35">
      <c r="D44" s="15"/>
      <c r="E44" s="15"/>
    </row>
    <row r="45" spans="4:5" hidden="1" x14ac:dyDescent="0.35">
      <c r="D45" s="15"/>
      <c r="E45" s="15"/>
    </row>
    <row r="46" spans="4:5" hidden="1" x14ac:dyDescent="0.35">
      <c r="D46" s="15"/>
      <c r="E46" s="15"/>
    </row>
    <row r="47" spans="4:5" hidden="1" x14ac:dyDescent="0.35">
      <c r="D47" s="15"/>
      <c r="E47" s="15"/>
    </row>
    <row r="48" spans="4:5" hidden="1" x14ac:dyDescent="0.35">
      <c r="D48" s="15"/>
      <c r="E48" s="15"/>
    </row>
    <row r="49" spans="4:5" hidden="1" x14ac:dyDescent="0.35">
      <c r="D49" s="15"/>
      <c r="E49" s="15"/>
    </row>
    <row r="50" spans="4:5" hidden="1" x14ac:dyDescent="0.35">
      <c r="D50" s="15"/>
      <c r="E50" s="15"/>
    </row>
    <row r="51" spans="4:5" hidden="1" x14ac:dyDescent="0.35">
      <c r="D51" s="15"/>
      <c r="E51" s="15"/>
    </row>
    <row r="52" spans="4:5" hidden="1" x14ac:dyDescent="0.35">
      <c r="D52" s="15"/>
      <c r="E52" s="15"/>
    </row>
    <row r="53" spans="4:5" hidden="1" x14ac:dyDescent="0.35">
      <c r="D53" s="15"/>
      <c r="E53" s="15"/>
    </row>
    <row r="54" spans="4:5" hidden="1" x14ac:dyDescent="0.35">
      <c r="D54" s="15"/>
      <c r="E54" s="15"/>
    </row>
    <row r="55" spans="4:5" hidden="1" x14ac:dyDescent="0.35">
      <c r="D55" s="15"/>
      <c r="E55" s="15"/>
    </row>
    <row r="56" spans="4:5" hidden="1" x14ac:dyDescent="0.35">
      <c r="D56" s="15"/>
      <c r="E56" s="15"/>
    </row>
    <row r="57" spans="4:5" hidden="1" x14ac:dyDescent="0.35">
      <c r="D57" s="15"/>
      <c r="E57" s="15"/>
    </row>
    <row r="58" spans="4:5" hidden="1" x14ac:dyDescent="0.35">
      <c r="D58" s="15"/>
      <c r="E58" s="15"/>
    </row>
    <row r="59" spans="4:5" hidden="1" x14ac:dyDescent="0.35">
      <c r="D59" s="15"/>
      <c r="E59" s="15"/>
    </row>
    <row r="60" spans="4:5" hidden="1" x14ac:dyDescent="0.35">
      <c r="D60" s="15"/>
      <c r="E60" s="15"/>
    </row>
    <row r="61" spans="4:5" hidden="1" x14ac:dyDescent="0.35">
      <c r="D61" s="15"/>
      <c r="E61" s="15"/>
    </row>
    <row r="62" spans="4:5" hidden="1" x14ac:dyDescent="0.35">
      <c r="D62" s="15"/>
      <c r="E62" s="15"/>
    </row>
    <row r="63" spans="4:5" hidden="1" x14ac:dyDescent="0.35">
      <c r="D63" s="15"/>
      <c r="E63" s="15"/>
    </row>
    <row r="64" spans="4:5" hidden="1" x14ac:dyDescent="0.35">
      <c r="D64" s="15"/>
      <c r="E64" s="15"/>
    </row>
    <row r="65" spans="1:5" hidden="1" x14ac:dyDescent="0.35">
      <c r="D65" s="15"/>
      <c r="E65" s="15"/>
    </row>
    <row r="66" spans="1:5" hidden="1" x14ac:dyDescent="0.35">
      <c r="A66" s="28" t="s">
        <v>15</v>
      </c>
      <c r="D66" s="15"/>
      <c r="E66" s="15"/>
    </row>
    <row r="67" spans="1:5" hidden="1" x14ac:dyDescent="0.35">
      <c r="D67" s="15"/>
      <c r="E67" s="15"/>
    </row>
    <row r="68" spans="1:5" hidden="1" x14ac:dyDescent="0.35">
      <c r="D68" s="15"/>
      <c r="E68" s="15"/>
    </row>
    <row r="69" spans="1:5" hidden="1" x14ac:dyDescent="0.35">
      <c r="D69" s="15"/>
      <c r="E69" s="15"/>
    </row>
    <row r="70" spans="1:5" hidden="1" x14ac:dyDescent="0.35">
      <c r="D70" s="15"/>
      <c r="E70" s="15"/>
    </row>
    <row r="71" spans="1:5" hidden="1" x14ac:dyDescent="0.35">
      <c r="D71" s="15"/>
      <c r="E71" s="15"/>
    </row>
    <row r="72" spans="1:5" hidden="1" x14ac:dyDescent="0.35">
      <c r="D72" s="15"/>
      <c r="E72" s="15"/>
    </row>
    <row r="73" spans="1:5" hidden="1" x14ac:dyDescent="0.35">
      <c r="D73" s="15"/>
      <c r="E73" s="15"/>
    </row>
    <row r="74" spans="1:5" hidden="1" x14ac:dyDescent="0.35">
      <c r="D74" s="15"/>
      <c r="E74" s="15"/>
    </row>
    <row r="75" spans="1:5" hidden="1" x14ac:dyDescent="0.35">
      <c r="D75" s="15"/>
      <c r="E75" s="15"/>
    </row>
    <row r="76" spans="1:5" hidden="1" x14ac:dyDescent="0.35">
      <c r="D76" s="15"/>
      <c r="E76" s="15"/>
    </row>
    <row r="77" spans="1:5" hidden="1" x14ac:dyDescent="0.35">
      <c r="D77" s="15"/>
      <c r="E77" s="15"/>
    </row>
    <row r="78" spans="1:5" hidden="1" x14ac:dyDescent="0.35">
      <c r="D78" s="15"/>
      <c r="E78" s="15"/>
    </row>
    <row r="79" spans="1:5" hidden="1" x14ac:dyDescent="0.35">
      <c r="D79" s="15"/>
      <c r="E79" s="15"/>
    </row>
    <row r="80" spans="1:5" hidden="1" x14ac:dyDescent="0.35">
      <c r="D80" s="15"/>
      <c r="E80" s="15"/>
    </row>
    <row r="81" spans="4:5" hidden="1" x14ac:dyDescent="0.35">
      <c r="D81" s="15"/>
      <c r="E81" s="15"/>
    </row>
    <row r="82" spans="4:5" hidden="1" x14ac:dyDescent="0.35">
      <c r="D82" s="15"/>
      <c r="E82" s="15"/>
    </row>
    <row r="83" spans="4:5" hidden="1" x14ac:dyDescent="0.35">
      <c r="D83" s="15"/>
      <c r="E83" s="15"/>
    </row>
    <row r="84" spans="4:5" hidden="1" x14ac:dyDescent="0.35">
      <c r="D84" s="15"/>
      <c r="E84" s="15"/>
    </row>
    <row r="85" spans="4:5" hidden="1" x14ac:dyDescent="0.35">
      <c r="D85" s="15"/>
      <c r="E85" s="15"/>
    </row>
    <row r="86" spans="4:5" hidden="1" x14ac:dyDescent="0.35">
      <c r="D86" s="15"/>
      <c r="E86" s="15"/>
    </row>
    <row r="87" spans="4:5" hidden="1" x14ac:dyDescent="0.35">
      <c r="D87" s="15"/>
      <c r="E87" s="15"/>
    </row>
    <row r="88" spans="4:5" hidden="1" x14ac:dyDescent="0.35">
      <c r="D88" s="15"/>
      <c r="E88" s="15"/>
    </row>
    <row r="89" spans="4:5" hidden="1" x14ac:dyDescent="0.35">
      <c r="D89" s="15"/>
      <c r="E89" s="15"/>
    </row>
    <row r="90" spans="4:5" hidden="1" x14ac:dyDescent="0.35">
      <c r="D90" s="15"/>
      <c r="E90" s="15"/>
    </row>
    <row r="91" spans="4:5" hidden="1" x14ac:dyDescent="0.35">
      <c r="D91" s="15"/>
      <c r="E91" s="15"/>
    </row>
    <row r="92" spans="4:5" hidden="1" x14ac:dyDescent="0.35">
      <c r="D92" s="15"/>
      <c r="E92" s="15"/>
    </row>
    <row r="93" spans="4:5" hidden="1" x14ac:dyDescent="0.35">
      <c r="D93" s="15"/>
      <c r="E93" s="15"/>
    </row>
    <row r="94" spans="4:5" hidden="1" x14ac:dyDescent="0.35">
      <c r="D94" s="15"/>
      <c r="E94" s="15"/>
    </row>
    <row r="95" spans="4:5" hidden="1" x14ac:dyDescent="0.35">
      <c r="D95" s="15"/>
      <c r="E95" s="15"/>
    </row>
    <row r="96" spans="4:5" hidden="1" x14ac:dyDescent="0.35">
      <c r="D96" s="15"/>
      <c r="E96" s="15"/>
    </row>
    <row r="97" spans="4:5" hidden="1" x14ac:dyDescent="0.35">
      <c r="D97" s="15"/>
      <c r="E97" s="15"/>
    </row>
    <row r="98" spans="4:5" hidden="1" x14ac:dyDescent="0.35">
      <c r="D98" s="15"/>
      <c r="E98" s="15"/>
    </row>
    <row r="99" spans="4:5" hidden="1" x14ac:dyDescent="0.35">
      <c r="D99" s="15"/>
      <c r="E99" s="15"/>
    </row>
    <row r="100" spans="4:5" hidden="1" x14ac:dyDescent="0.35">
      <c r="D100" s="15"/>
      <c r="E100" s="15"/>
    </row>
    <row r="101" spans="4:5" hidden="1" x14ac:dyDescent="0.35">
      <c r="D101" s="15"/>
      <c r="E101" s="15"/>
    </row>
    <row r="102" spans="4:5" hidden="1" x14ac:dyDescent="0.35">
      <c r="D102" s="15"/>
      <c r="E102" s="15"/>
    </row>
    <row r="103" spans="4:5" hidden="1" x14ac:dyDescent="0.35">
      <c r="D103" s="15"/>
      <c r="E103" s="15"/>
    </row>
    <row r="104" spans="4:5" hidden="1" x14ac:dyDescent="0.35">
      <c r="D104" s="15"/>
      <c r="E104" s="15"/>
    </row>
    <row r="105" spans="4:5" hidden="1" x14ac:dyDescent="0.35">
      <c r="D105" s="15"/>
      <c r="E105" s="15"/>
    </row>
    <row r="106" spans="4:5" hidden="1" x14ac:dyDescent="0.35">
      <c r="D106" s="15"/>
      <c r="E106" s="15"/>
    </row>
    <row r="107" spans="4:5" hidden="1" x14ac:dyDescent="0.35">
      <c r="D107" s="15"/>
      <c r="E107" s="15"/>
    </row>
    <row r="108" spans="4:5" hidden="1" x14ac:dyDescent="0.35">
      <c r="D108" s="15"/>
      <c r="E108" s="15"/>
    </row>
    <row r="109" spans="4:5" hidden="1" x14ac:dyDescent="0.35">
      <c r="D109" s="15"/>
      <c r="E109" s="15"/>
    </row>
    <row r="110" spans="4:5" hidden="1" x14ac:dyDescent="0.35">
      <c r="D110" s="15"/>
      <c r="E110" s="15"/>
    </row>
    <row r="111" spans="4:5" hidden="1" x14ac:dyDescent="0.35">
      <c r="D111" s="15"/>
      <c r="E111" s="15"/>
    </row>
    <row r="112" spans="4:5" hidden="1" x14ac:dyDescent="0.35">
      <c r="D112" s="15"/>
      <c r="E112" s="15"/>
    </row>
    <row r="113" spans="4:5" hidden="1" x14ac:dyDescent="0.35">
      <c r="D113" s="15"/>
      <c r="E113" s="15"/>
    </row>
    <row r="114" spans="4:5" hidden="1" x14ac:dyDescent="0.35">
      <c r="D114" s="15"/>
      <c r="E114" s="15"/>
    </row>
    <row r="115" spans="4:5" hidden="1" x14ac:dyDescent="0.35">
      <c r="D115" s="15"/>
      <c r="E115" s="15"/>
    </row>
    <row r="116" spans="4:5" hidden="1" x14ac:dyDescent="0.35">
      <c r="D116" s="15"/>
      <c r="E116" s="15"/>
    </row>
    <row r="117" spans="4:5" hidden="1" x14ac:dyDescent="0.35">
      <c r="D117" s="15"/>
      <c r="E117" s="15"/>
    </row>
    <row r="118" spans="4:5" hidden="1" x14ac:dyDescent="0.35">
      <c r="D118" s="15"/>
      <c r="E118" s="15"/>
    </row>
    <row r="119" spans="4:5" hidden="1" x14ac:dyDescent="0.35">
      <c r="D119" s="15"/>
      <c r="E119" s="15"/>
    </row>
    <row r="120" spans="4:5" hidden="1" x14ac:dyDescent="0.35">
      <c r="D120" s="15"/>
      <c r="E120" s="15"/>
    </row>
    <row r="121" spans="4:5" hidden="1" x14ac:dyDescent="0.35">
      <c r="D121" s="15"/>
      <c r="E121" s="15"/>
    </row>
    <row r="122" spans="4:5" hidden="1" x14ac:dyDescent="0.35">
      <c r="D122" s="15"/>
      <c r="E122" s="15"/>
    </row>
    <row r="123" spans="4:5" hidden="1" x14ac:dyDescent="0.35">
      <c r="D123" s="15"/>
      <c r="E123" s="15"/>
    </row>
    <row r="124" spans="4:5" hidden="1" x14ac:dyDescent="0.35">
      <c r="D124" s="15"/>
      <c r="E124" s="15"/>
    </row>
    <row r="125" spans="4:5" hidden="1" x14ac:dyDescent="0.35">
      <c r="D125" s="15"/>
      <c r="E125" s="15"/>
    </row>
    <row r="126" spans="4:5" hidden="1" x14ac:dyDescent="0.35">
      <c r="D126" s="15"/>
      <c r="E126" s="15"/>
    </row>
    <row r="127" spans="4:5" hidden="1" x14ac:dyDescent="0.35">
      <c r="D127" s="15"/>
      <c r="E127" s="15"/>
    </row>
    <row r="128" spans="4:5" hidden="1" x14ac:dyDescent="0.35">
      <c r="D128" s="15"/>
      <c r="E128" s="15"/>
    </row>
    <row r="129" spans="4:5" hidden="1" x14ac:dyDescent="0.35">
      <c r="D129" s="15"/>
      <c r="E129" s="15"/>
    </row>
    <row r="130" spans="4:5" hidden="1" x14ac:dyDescent="0.35">
      <c r="D130" s="15"/>
      <c r="E130" s="15"/>
    </row>
    <row r="131" spans="4:5" hidden="1" x14ac:dyDescent="0.35">
      <c r="D131" s="15"/>
      <c r="E131" s="15"/>
    </row>
    <row r="132" spans="4:5" hidden="1" x14ac:dyDescent="0.35">
      <c r="D132" s="15"/>
      <c r="E132" s="15"/>
    </row>
    <row r="133" spans="4:5" hidden="1" x14ac:dyDescent="0.35">
      <c r="D133" s="15"/>
      <c r="E133" s="15"/>
    </row>
    <row r="134" spans="4:5" hidden="1" x14ac:dyDescent="0.35">
      <c r="D134" s="15"/>
      <c r="E134" s="15"/>
    </row>
    <row r="135" spans="4:5" hidden="1" x14ac:dyDescent="0.35">
      <c r="D135" s="15"/>
      <c r="E135" s="15"/>
    </row>
    <row r="136" spans="4:5" hidden="1" x14ac:dyDescent="0.35">
      <c r="D136" s="15"/>
      <c r="E136" s="15"/>
    </row>
    <row r="137" spans="4:5" hidden="1" x14ac:dyDescent="0.35">
      <c r="D137" s="15"/>
      <c r="E137" s="15"/>
    </row>
    <row r="138" spans="4:5" hidden="1" x14ac:dyDescent="0.35">
      <c r="D138" s="15"/>
      <c r="E138" s="15"/>
    </row>
    <row r="139" spans="4:5" hidden="1" x14ac:dyDescent="0.35">
      <c r="D139" s="15"/>
      <c r="E139" s="15"/>
    </row>
    <row r="140" spans="4:5" hidden="1" x14ac:dyDescent="0.35">
      <c r="D140" s="15"/>
      <c r="E140" s="15"/>
    </row>
    <row r="141" spans="4:5" hidden="1" x14ac:dyDescent="0.35">
      <c r="D141" s="15"/>
      <c r="E141" s="15"/>
    </row>
    <row r="142" spans="4:5" hidden="1" x14ac:dyDescent="0.35">
      <c r="D142" s="15"/>
      <c r="E142" s="15"/>
    </row>
    <row r="143" spans="4:5" hidden="1" x14ac:dyDescent="0.35">
      <c r="D143" s="15"/>
      <c r="E143" s="15"/>
    </row>
    <row r="144" spans="4:5" hidden="1" x14ac:dyDescent="0.35">
      <c r="D144" s="15"/>
      <c r="E144" s="15"/>
    </row>
    <row r="145" spans="4:5" hidden="1" x14ac:dyDescent="0.35">
      <c r="D145" s="15"/>
      <c r="E145" s="15"/>
    </row>
    <row r="146" spans="4:5" hidden="1" x14ac:dyDescent="0.35">
      <c r="D146" s="15"/>
      <c r="E146" s="15"/>
    </row>
    <row r="147" spans="4:5" hidden="1" x14ac:dyDescent="0.35">
      <c r="D147" s="15"/>
      <c r="E147" s="15"/>
    </row>
    <row r="148" spans="4:5" hidden="1" x14ac:dyDescent="0.35">
      <c r="D148" s="15"/>
      <c r="E148" s="15"/>
    </row>
    <row r="149" spans="4:5" hidden="1" x14ac:dyDescent="0.35">
      <c r="D149" s="15"/>
      <c r="E149" s="15"/>
    </row>
    <row r="150" spans="4:5" hidden="1" x14ac:dyDescent="0.35">
      <c r="D150" s="15"/>
      <c r="E150" s="15"/>
    </row>
    <row r="151" spans="4:5" hidden="1" x14ac:dyDescent="0.35">
      <c r="D151" s="15"/>
      <c r="E151" s="15"/>
    </row>
    <row r="152" spans="4:5" hidden="1" x14ac:dyDescent="0.35">
      <c r="D152" s="15"/>
      <c r="E152" s="15"/>
    </row>
    <row r="153" spans="4:5" hidden="1" x14ac:dyDescent="0.35">
      <c r="D153" s="15"/>
      <c r="E153" s="15"/>
    </row>
    <row r="154" spans="4:5" hidden="1" x14ac:dyDescent="0.35">
      <c r="D154" s="15"/>
      <c r="E154" s="15"/>
    </row>
    <row r="155" spans="4:5" hidden="1" x14ac:dyDescent="0.35">
      <c r="D155" s="15"/>
      <c r="E155" s="15"/>
    </row>
    <row r="156" spans="4:5" hidden="1" x14ac:dyDescent="0.35">
      <c r="D156" s="15"/>
      <c r="E156" s="15"/>
    </row>
    <row r="157" spans="4:5" hidden="1" x14ac:dyDescent="0.35">
      <c r="D157" s="15"/>
      <c r="E157" s="15"/>
    </row>
    <row r="158" spans="4:5" hidden="1" x14ac:dyDescent="0.35">
      <c r="D158" s="15"/>
      <c r="E158" s="15"/>
    </row>
    <row r="159" spans="4:5" hidden="1" x14ac:dyDescent="0.35">
      <c r="D159" s="15"/>
      <c r="E159" s="15"/>
    </row>
    <row r="160" spans="4:5" hidden="1" x14ac:dyDescent="0.35">
      <c r="D160" s="15"/>
      <c r="E160" s="15"/>
    </row>
    <row r="161" spans="4:5" hidden="1" x14ac:dyDescent="0.35">
      <c r="D161" s="15"/>
      <c r="E161" s="15"/>
    </row>
    <row r="162" spans="4:5" hidden="1" x14ac:dyDescent="0.35">
      <c r="D162" s="15"/>
      <c r="E162" s="15"/>
    </row>
    <row r="163" spans="4:5" hidden="1" x14ac:dyDescent="0.35">
      <c r="D163" s="15"/>
      <c r="E163" s="15"/>
    </row>
    <row r="164" spans="4:5" hidden="1" x14ac:dyDescent="0.35">
      <c r="D164" s="15"/>
      <c r="E164" s="15"/>
    </row>
    <row r="165" spans="4:5" hidden="1" x14ac:dyDescent="0.35">
      <c r="D165" s="15"/>
      <c r="E165" s="15"/>
    </row>
    <row r="166" spans="4:5" hidden="1" x14ac:dyDescent="0.35">
      <c r="D166" s="15"/>
      <c r="E166" s="15"/>
    </row>
    <row r="167" spans="4:5" hidden="1" x14ac:dyDescent="0.35">
      <c r="D167" s="15"/>
      <c r="E167" s="15"/>
    </row>
    <row r="168" spans="4:5" hidden="1" x14ac:dyDescent="0.35">
      <c r="D168" s="15"/>
      <c r="E168" s="15"/>
    </row>
    <row r="169" spans="4:5" hidden="1" x14ac:dyDescent="0.35">
      <c r="D169" s="15"/>
      <c r="E169" s="15"/>
    </row>
    <row r="170" spans="4:5" hidden="1" x14ac:dyDescent="0.35">
      <c r="D170" s="15"/>
      <c r="E170" s="15"/>
    </row>
    <row r="171" spans="4:5" hidden="1" x14ac:dyDescent="0.35">
      <c r="D171" s="15"/>
      <c r="E171" s="15"/>
    </row>
    <row r="172" spans="4:5" hidden="1" x14ac:dyDescent="0.35">
      <c r="D172" s="15"/>
      <c r="E172" s="15"/>
    </row>
    <row r="173" spans="4:5" hidden="1" x14ac:dyDescent="0.35">
      <c r="D173" s="15"/>
      <c r="E173" s="15"/>
    </row>
    <row r="174" spans="4:5" hidden="1" x14ac:dyDescent="0.35">
      <c r="D174" s="15"/>
      <c r="E174" s="15"/>
    </row>
    <row r="175" spans="4:5" hidden="1" x14ac:dyDescent="0.35">
      <c r="D175" s="15"/>
      <c r="E175" s="15"/>
    </row>
    <row r="176" spans="4:5" hidden="1" x14ac:dyDescent="0.35">
      <c r="D176" s="15"/>
      <c r="E176" s="15"/>
    </row>
    <row r="177" spans="4:5" hidden="1" x14ac:dyDescent="0.35">
      <c r="D177" s="15"/>
      <c r="E177" s="15"/>
    </row>
    <row r="178" spans="4:5" hidden="1" x14ac:dyDescent="0.35">
      <c r="D178" s="15"/>
      <c r="E178" s="15"/>
    </row>
    <row r="179" spans="4:5" hidden="1" x14ac:dyDescent="0.35">
      <c r="D179" s="15"/>
      <c r="E179" s="15"/>
    </row>
    <row r="180" spans="4:5" hidden="1" x14ac:dyDescent="0.35">
      <c r="D180" s="15"/>
      <c r="E180" s="15"/>
    </row>
    <row r="181" spans="4:5" hidden="1" x14ac:dyDescent="0.35">
      <c r="D181" s="15"/>
      <c r="E181" s="15"/>
    </row>
    <row r="182" spans="4:5" hidden="1" x14ac:dyDescent="0.35">
      <c r="D182" s="15"/>
      <c r="E182" s="15"/>
    </row>
    <row r="183" spans="4:5" hidden="1" x14ac:dyDescent="0.35">
      <c r="D183" s="15"/>
      <c r="E183" s="15"/>
    </row>
    <row r="184" spans="4:5" hidden="1" x14ac:dyDescent="0.35">
      <c r="D184" s="15"/>
      <c r="E184" s="15"/>
    </row>
  </sheetData>
  <sheetProtection algorithmName="SHA-512" hashValue="s4kKWPAV74odY3Lwhmyl6zv+/lNr3UkzRf1/4JP564aDt/HKUrUMT1Ds3RM0f8OM7TZbUwGJ+/iJT0n59lKR0A==" saltValue="HCI6HIhK0+52FZKgGVD86A==" spinCount="100000" sheet="1" objects="1" scenarios="1"/>
  <conditionalFormatting sqref="G15">
    <cfRule type="cellIs" dxfId="18" priority="11" stopIfTrue="1" operator="equal">
      <formula>"!"</formula>
    </cfRule>
  </conditionalFormatting>
  <conditionalFormatting sqref="G15">
    <cfRule type="cellIs" dxfId="17" priority="13" stopIfTrue="1" operator="equal">
      <formula>"û"</formula>
    </cfRule>
  </conditionalFormatting>
  <conditionalFormatting sqref="G15">
    <cfRule type="cellIs" dxfId="16" priority="12" stopIfTrue="1" operator="equal">
      <formula>"ü"</formula>
    </cfRule>
  </conditionalFormatting>
  <conditionalFormatting sqref="G13">
    <cfRule type="cellIs" dxfId="15" priority="8" stopIfTrue="1" operator="equal">
      <formula>"!"</formula>
    </cfRule>
  </conditionalFormatting>
  <conditionalFormatting sqref="G13">
    <cfRule type="cellIs" dxfId="14" priority="10" stopIfTrue="1" operator="equal">
      <formula>"û"</formula>
    </cfRule>
  </conditionalFormatting>
  <conditionalFormatting sqref="G13">
    <cfRule type="cellIs" dxfId="13" priority="9" stopIfTrue="1" operator="equal">
      <formula>"ü"</formula>
    </cfRule>
  </conditionalFormatting>
  <conditionalFormatting sqref="G11">
    <cfRule type="cellIs" dxfId="12" priority="5" stopIfTrue="1" operator="equal">
      <formula>"!"</formula>
    </cfRule>
  </conditionalFormatting>
  <conditionalFormatting sqref="G11">
    <cfRule type="cellIs" dxfId="11" priority="7" stopIfTrue="1" operator="equal">
      <formula>"û"</formula>
    </cfRule>
  </conditionalFormatting>
  <conditionalFormatting sqref="G11">
    <cfRule type="cellIs" dxfId="10" priority="6" stopIfTrue="1" operator="equal">
      <formula>"ü"</formula>
    </cfRule>
  </conditionalFormatting>
  <conditionalFormatting sqref="G9:G10">
    <cfRule type="cellIs" dxfId="9" priority="2" stopIfTrue="1" operator="equal">
      <formula>"!"</formula>
    </cfRule>
  </conditionalFormatting>
  <conditionalFormatting sqref="G9:G10">
    <cfRule type="cellIs" dxfId="8" priority="1" stopIfTrue="1" operator="equal">
      <formula>"Rhif yn unig"</formula>
    </cfRule>
    <cfRule type="cellIs" dxfId="7" priority="4" stopIfTrue="1" operator="equal">
      <formula>"Number Only"</formula>
    </cfRule>
  </conditionalFormatting>
  <conditionalFormatting sqref="G9:G10">
    <cfRule type="cellIs" dxfId="6" priority="3" stopIfTrue="1" operator="equal">
      <formula>"✓"</formula>
    </cfRule>
  </conditionalFormatting>
  <dataValidations count="2">
    <dataValidation type="whole" allowBlank="1" showInputMessage="1" showErrorMessage="1" sqref="F10" xr:uid="{E57C64CF-89A0-4499-AE30-1995993435DF}">
      <formula1>0</formula1>
      <formula2>10000000000000</formula2>
    </dataValidation>
    <dataValidation type="decimal" allowBlank="1" showInputMessage="1" showErrorMessage="1" sqref="F9" xr:uid="{4E41B6F7-9A3E-4855-B1F7-A704C0E0CA94}">
      <formula1>0</formula1>
      <formula2>10000000000000</formula2>
    </dataValidation>
  </dataValidations>
  <hyperlinks>
    <hyperlink ref="D9" location="'Metrics Guidance'!C15" display="ⓘ" xr:uid="{00000000-0004-0000-0400-000000000000}"/>
    <hyperlink ref="D13" location="'Metrics Guidance'!C17" display="ⓘ" xr:uid="{00000000-0004-0000-0400-000001000000}"/>
    <hyperlink ref="D10" location="'Metrics Guidance'!C16" display="ⓘ" xr:uid="{00000000-0004-0000-0400-000002000000}"/>
    <hyperlink ref="D15" location="'Metrics Guidance'!C18" display="ⓘ" xr:uid="{00000000-0004-0000-0400-000003000000}"/>
    <hyperlink ref="G7" location="'Metrics Guidance'!C14" display="ⓘ" xr:uid="{00000000-0004-0000-0400-000004000000}"/>
    <hyperlink ref="D11" location="'Metrics Guidance'!C16" display="ⓘ" xr:uid="{4F93EF02-6634-4022-B589-5455F5EBDD4E}"/>
  </hyperlinks>
  <printOptions horizontalCentered="1" verticalCentered="1"/>
  <pageMargins left="0.39370078740157505" right="0.35433070866141703" top="0.47244094488189015" bottom="0.51181102362204711" header="0.31496062992126012" footer="0.31496062992126012"/>
  <pageSetup paperSize="9" scale="61" fitToWidth="0" fitToHeight="0" orientation="landscape" horizontalDpi="300" verticalDpi="300"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12700</xdr:colOff>
                    <xdr:row>10</xdr:row>
                    <xdr:rowOff>107950</xdr:rowOff>
                  </from>
                  <to>
                    <xdr:col>5</xdr:col>
                    <xdr:colOff>5403850</xdr:colOff>
                    <xdr:row>10</xdr:row>
                    <xdr:rowOff>495300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Y236"/>
  <sheetViews>
    <sheetView zoomScale="70" zoomScaleNormal="70" workbookViewId="0"/>
  </sheetViews>
  <sheetFormatPr defaultColWidth="0" defaultRowHeight="15.5" zeroHeight="1" x14ac:dyDescent="0.35"/>
  <cols>
    <col min="1" max="3" width="3.4609375" style="28" customWidth="1"/>
    <col min="4" max="4" width="5.921875" style="12" bestFit="1" customWidth="1"/>
    <col min="5" max="5" width="78.07421875" style="13" customWidth="1"/>
    <col min="6" max="6" width="65.4609375" style="15" customWidth="1"/>
    <col min="7" max="7" width="7.921875" style="15" customWidth="1"/>
    <col min="8" max="8" width="22.07421875" style="15" customWidth="1"/>
    <col min="9" max="9" width="3.69140625" style="28" customWidth="1"/>
    <col min="10" max="10" width="8.84375" style="15" hidden="1" customWidth="1"/>
    <col min="11" max="11" width="0" style="15" hidden="1" customWidth="1"/>
    <col min="12" max="12" width="8.84375" style="15" hidden="1" customWidth="1"/>
    <col min="13" max="13" width="0" style="15" hidden="1" customWidth="1"/>
    <col min="14" max="14" width="8.84375" style="15" hidden="1" customWidth="1"/>
    <col min="15" max="15" width="0" style="15" hidden="1" customWidth="1"/>
    <col min="16" max="16" width="8.84375" style="15" hidden="1" customWidth="1"/>
    <col min="17" max="17" width="0" style="15" hidden="1" customWidth="1"/>
    <col min="18" max="18" width="8.84375" style="15" hidden="1" customWidth="1"/>
    <col min="19" max="20" width="0" style="15" hidden="1" customWidth="1"/>
    <col min="21" max="21" width="8.84375" style="15" hidden="1" customWidth="1"/>
    <col min="22" max="22" width="0" style="15" hidden="1" customWidth="1"/>
    <col min="23" max="23" width="8.84375" style="15" hidden="1" customWidth="1"/>
    <col min="24" max="25" width="0" style="15" hidden="1" customWidth="1"/>
    <col min="26" max="16384" width="8.84375" style="15" hidden="1"/>
  </cols>
  <sheetData>
    <row r="1" spans="1:9" s="28" customFormat="1" x14ac:dyDescent="0.35">
      <c r="D1" s="29"/>
      <c r="E1" s="30"/>
    </row>
    <row r="2" spans="1:9" s="3" customFormat="1" x14ac:dyDescent="0.35">
      <c r="A2" s="28"/>
      <c r="B2" s="22"/>
      <c r="C2" s="22"/>
      <c r="D2" s="19"/>
      <c r="E2" s="20"/>
      <c r="F2" s="22"/>
      <c r="G2" s="22"/>
      <c r="H2" s="22"/>
      <c r="I2" s="28"/>
    </row>
    <row r="3" spans="1:9" s="4" customFormat="1" ht="16" thickBot="1" x14ac:dyDescent="0.4">
      <c r="A3" s="28"/>
      <c r="B3" s="22"/>
      <c r="C3" s="22"/>
      <c r="D3" s="23"/>
      <c r="E3" s="24">
        <f>Home!J17</f>
        <v>0</v>
      </c>
      <c r="F3" s="26"/>
      <c r="G3" s="26"/>
      <c r="H3" s="26"/>
      <c r="I3" s="28"/>
    </row>
    <row r="4" spans="1:9" s="6" customFormat="1" ht="33" customHeight="1" thickBot="1" x14ac:dyDescent="0.55000000000000004">
      <c r="A4" s="32"/>
      <c r="B4" s="56"/>
      <c r="C4" s="67"/>
      <c r="D4" s="68"/>
      <c r="E4" s="95" t="str">
        <f>Text!C86</f>
        <v>Target monitoring</v>
      </c>
      <c r="F4" s="97"/>
      <c r="G4" s="98"/>
      <c r="H4" s="5"/>
      <c r="I4" s="32"/>
    </row>
    <row r="5" spans="1:9" s="2" customFormat="1" x14ac:dyDescent="0.35">
      <c r="A5" s="133"/>
      <c r="B5" s="100"/>
      <c r="C5" s="100"/>
      <c r="D5" s="53"/>
      <c r="E5" s="7"/>
      <c r="F5" s="4"/>
      <c r="G5" s="101"/>
      <c r="H5" s="101"/>
      <c r="I5" s="133"/>
    </row>
    <row r="6" spans="1:9" s="2" customFormat="1" ht="16" thickBot="1" x14ac:dyDescent="0.4">
      <c r="A6" s="133"/>
      <c r="B6" s="100"/>
      <c r="C6" s="100"/>
      <c r="D6" s="54"/>
      <c r="E6" s="9"/>
      <c r="F6" s="4"/>
      <c r="G6" s="101"/>
      <c r="H6" s="101"/>
      <c r="I6" s="133"/>
    </row>
    <row r="7" spans="1:9" s="11" customFormat="1" ht="74" customHeight="1" thickBot="1" x14ac:dyDescent="0.4">
      <c r="A7" s="33"/>
      <c r="B7" s="57"/>
      <c r="C7" s="64"/>
      <c r="D7" s="65"/>
      <c r="E7" s="66" t="str">
        <f>Text!C14</f>
        <v>Data collection</v>
      </c>
      <c r="F7" s="94" t="str">
        <f>Text!C87</f>
        <v>Target information</v>
      </c>
      <c r="G7" s="102"/>
      <c r="H7" s="103"/>
      <c r="I7" s="33"/>
    </row>
    <row r="8" spans="1:9" s="11" customFormat="1" ht="48" customHeight="1" thickBot="1" x14ac:dyDescent="0.45">
      <c r="A8" s="33"/>
      <c r="B8" s="57"/>
      <c r="C8" s="57"/>
      <c r="D8" s="55"/>
      <c r="E8" s="49"/>
      <c r="F8" s="79"/>
      <c r="G8" s="46"/>
      <c r="H8" s="50"/>
      <c r="I8" s="33"/>
    </row>
    <row r="9" spans="1:9" customFormat="1" ht="48" customHeight="1" thickBot="1" x14ac:dyDescent="0.4">
      <c r="A9" s="133"/>
      <c r="B9" s="100"/>
      <c r="C9" s="104" t="s">
        <v>134</v>
      </c>
      <c r="D9" s="105"/>
      <c r="E9" s="69" t="str">
        <f>Text!C140</f>
        <v>All referrals from the police actioned and parenting support delivered within 3 months of receipt, or to a longer timeframe subject to discussion with the police.</v>
      </c>
      <c r="F9" s="132">
        <v>3</v>
      </c>
      <c r="G9" s="182" t="str">
        <f>IF(F9=1,"ü","û")</f>
        <v>û</v>
      </c>
      <c r="H9" s="4"/>
      <c r="I9" s="28"/>
    </row>
    <row r="10" spans="1:9" customFormat="1" ht="48" customHeight="1" thickBot="1" x14ac:dyDescent="0.4">
      <c r="A10" s="133"/>
      <c r="B10" s="100"/>
      <c r="C10" s="104" t="s">
        <v>135</v>
      </c>
      <c r="D10" s="105"/>
      <c r="E10" s="69" t="str">
        <f>Text!C141</f>
        <v>Provide monitoring information to the Welsh Government</v>
      </c>
      <c r="F10" s="132">
        <v>3</v>
      </c>
      <c r="G10" s="182" t="str">
        <f>IF(F10=1,"ü","û")</f>
        <v>û</v>
      </c>
      <c r="H10" s="4"/>
      <c r="I10" s="28"/>
    </row>
    <row r="11" spans="1:9" customFormat="1" ht="48" customHeight="1" x14ac:dyDescent="0.35">
      <c r="A11" s="133"/>
      <c r="B11" s="100"/>
      <c r="C11" s="100"/>
      <c r="D11" s="81"/>
      <c r="E11" s="82"/>
      <c r="F11" s="83"/>
      <c r="G11" s="83"/>
      <c r="H11" s="83"/>
      <c r="I11" s="28"/>
    </row>
    <row r="12" spans="1:9" customFormat="1" ht="48" customHeight="1" x14ac:dyDescent="0.35">
      <c r="A12" s="133"/>
      <c r="B12" s="100"/>
      <c r="C12" s="100"/>
      <c r="D12" s="81"/>
      <c r="E12" s="82"/>
      <c r="F12" s="83"/>
      <c r="G12" s="83"/>
      <c r="H12" s="83"/>
      <c r="I12" s="28"/>
    </row>
    <row r="13" spans="1:9" customFormat="1" x14ac:dyDescent="0.35">
      <c r="A13" s="133"/>
      <c r="B13" s="133"/>
      <c r="C13" s="133"/>
      <c r="D13" s="84"/>
      <c r="E13" s="85"/>
      <c r="F13" s="86"/>
      <c r="G13" s="86"/>
      <c r="H13" s="86"/>
      <c r="I13" s="28"/>
    </row>
    <row r="14" spans="1:9" customFormat="1" hidden="1" x14ac:dyDescent="0.35">
      <c r="A14" s="27"/>
      <c r="B14" s="27"/>
      <c r="C14" s="27"/>
      <c r="D14" s="12"/>
      <c r="E14" s="13"/>
      <c r="F14" s="15"/>
      <c r="G14" s="15"/>
      <c r="H14" s="15"/>
      <c r="I14" s="28"/>
    </row>
    <row r="15" spans="1:9" customFormat="1" hidden="1" x14ac:dyDescent="0.35">
      <c r="A15" s="27"/>
      <c r="B15" s="27"/>
      <c r="C15" s="27"/>
      <c r="D15" s="12"/>
      <c r="E15" s="13"/>
      <c r="F15" s="15"/>
      <c r="G15" s="15"/>
      <c r="H15" s="15"/>
      <c r="I15" s="28"/>
    </row>
    <row r="16" spans="1:9" customFormat="1" hidden="1" x14ac:dyDescent="0.35">
      <c r="A16" s="27"/>
      <c r="B16" s="27"/>
      <c r="C16" s="27"/>
      <c r="D16" s="12"/>
      <c r="E16" s="13"/>
      <c r="F16" s="15"/>
      <c r="G16" s="15"/>
      <c r="H16" s="15"/>
      <c r="I16" s="28"/>
    </row>
    <row r="17" spans="4:5" hidden="1" x14ac:dyDescent="0.35">
      <c r="D17" s="15"/>
      <c r="E17" s="15"/>
    </row>
    <row r="18" spans="4:5" hidden="1" x14ac:dyDescent="0.35">
      <c r="D18" s="15"/>
      <c r="E18" s="15"/>
    </row>
    <row r="23" spans="4:5" hidden="1" x14ac:dyDescent="0.35">
      <c r="D23" s="15"/>
      <c r="E23" s="15"/>
    </row>
    <row r="24" spans="4:5" hidden="1" x14ac:dyDescent="0.35">
      <c r="D24" s="15"/>
      <c r="E24" s="15"/>
    </row>
    <row r="25" spans="4:5" hidden="1" x14ac:dyDescent="0.35">
      <c r="D25" s="15"/>
      <c r="E25" s="15"/>
    </row>
    <row r="26" spans="4:5" hidden="1" x14ac:dyDescent="0.35">
      <c r="D26" s="15"/>
      <c r="E26" s="15"/>
    </row>
    <row r="27" spans="4:5" hidden="1" x14ac:dyDescent="0.35">
      <c r="D27" s="15"/>
      <c r="E27" s="15"/>
    </row>
    <row r="28" spans="4:5" hidden="1" x14ac:dyDescent="0.35">
      <c r="D28" s="15"/>
      <c r="E28" s="15"/>
    </row>
    <row r="29" spans="4:5" hidden="1" x14ac:dyDescent="0.35">
      <c r="D29" s="15"/>
      <c r="E29" s="15"/>
    </row>
    <row r="30" spans="4:5" hidden="1" x14ac:dyDescent="0.35">
      <c r="D30" s="15"/>
      <c r="E30" s="15"/>
    </row>
    <row r="31" spans="4:5" hidden="1" x14ac:dyDescent="0.35">
      <c r="D31" s="15"/>
      <c r="E31" s="15"/>
    </row>
    <row r="32" spans="4:5" hidden="1" x14ac:dyDescent="0.35">
      <c r="D32" s="15"/>
      <c r="E32" s="15"/>
    </row>
    <row r="33" spans="4:5" hidden="1" x14ac:dyDescent="0.35">
      <c r="D33" s="15"/>
      <c r="E33" s="15"/>
    </row>
    <row r="34" spans="4:5" hidden="1" x14ac:dyDescent="0.35">
      <c r="D34" s="15"/>
      <c r="E34" s="15"/>
    </row>
    <row r="35" spans="4:5" hidden="1" x14ac:dyDescent="0.35">
      <c r="D35" s="15"/>
      <c r="E35" s="15"/>
    </row>
    <row r="36" spans="4:5" hidden="1" x14ac:dyDescent="0.35">
      <c r="D36" s="15"/>
      <c r="E36" s="15"/>
    </row>
    <row r="37" spans="4:5" hidden="1" x14ac:dyDescent="0.35">
      <c r="D37" s="15"/>
      <c r="E37" s="15"/>
    </row>
    <row r="38" spans="4:5" hidden="1" x14ac:dyDescent="0.35">
      <c r="D38" s="15"/>
      <c r="E38" s="15"/>
    </row>
    <row r="39" spans="4:5" hidden="1" x14ac:dyDescent="0.35">
      <c r="D39" s="15"/>
      <c r="E39" s="15"/>
    </row>
    <row r="40" spans="4:5" hidden="1" x14ac:dyDescent="0.35">
      <c r="D40" s="15"/>
      <c r="E40" s="15"/>
    </row>
    <row r="41" spans="4:5" hidden="1" x14ac:dyDescent="0.35">
      <c r="D41" s="15"/>
      <c r="E41" s="15"/>
    </row>
    <row r="42" spans="4:5" hidden="1" x14ac:dyDescent="0.35">
      <c r="D42" s="15"/>
      <c r="E42" s="15"/>
    </row>
    <row r="43" spans="4:5" hidden="1" x14ac:dyDescent="0.35">
      <c r="D43" s="15"/>
      <c r="E43" s="15"/>
    </row>
    <row r="44" spans="4:5" hidden="1" x14ac:dyDescent="0.35">
      <c r="D44" s="15"/>
      <c r="E44" s="15"/>
    </row>
    <row r="45" spans="4:5" hidden="1" x14ac:dyDescent="0.35">
      <c r="D45" s="15"/>
      <c r="E45" s="15"/>
    </row>
    <row r="46" spans="4:5" hidden="1" x14ac:dyDescent="0.35">
      <c r="D46" s="15"/>
      <c r="E46" s="15"/>
    </row>
    <row r="47" spans="4:5" hidden="1" x14ac:dyDescent="0.35">
      <c r="D47" s="15"/>
      <c r="E47" s="15"/>
    </row>
    <row r="48" spans="4:5" hidden="1" x14ac:dyDescent="0.35">
      <c r="D48" s="15"/>
      <c r="E48" s="15"/>
    </row>
    <row r="49" spans="1:5" hidden="1" x14ac:dyDescent="0.35">
      <c r="D49" s="15"/>
      <c r="E49" s="15"/>
    </row>
    <row r="50" spans="1:5" hidden="1" x14ac:dyDescent="0.35">
      <c r="D50" s="15"/>
      <c r="E50" s="15"/>
    </row>
    <row r="51" spans="1:5" hidden="1" x14ac:dyDescent="0.35">
      <c r="D51" s="15"/>
      <c r="E51" s="15"/>
    </row>
    <row r="52" spans="1:5" hidden="1" x14ac:dyDescent="0.35">
      <c r="D52" s="15"/>
      <c r="E52" s="15"/>
    </row>
    <row r="53" spans="1:5" hidden="1" x14ac:dyDescent="0.35">
      <c r="D53" s="15"/>
      <c r="E53" s="15"/>
    </row>
    <row r="54" spans="1:5" hidden="1" x14ac:dyDescent="0.35">
      <c r="D54" s="15"/>
      <c r="E54" s="15"/>
    </row>
    <row r="55" spans="1:5" hidden="1" x14ac:dyDescent="0.35">
      <c r="D55" s="15"/>
      <c r="E55" s="15"/>
    </row>
    <row r="56" spans="1:5" hidden="1" x14ac:dyDescent="0.35">
      <c r="D56" s="15"/>
      <c r="E56" s="15"/>
    </row>
    <row r="57" spans="1:5" hidden="1" x14ac:dyDescent="0.35">
      <c r="D57" s="15"/>
      <c r="E57" s="15"/>
    </row>
    <row r="58" spans="1:5" hidden="1" x14ac:dyDescent="0.35">
      <c r="D58" s="15"/>
      <c r="E58" s="15"/>
    </row>
    <row r="59" spans="1:5" hidden="1" x14ac:dyDescent="0.35">
      <c r="D59" s="15"/>
      <c r="E59" s="15"/>
    </row>
    <row r="60" spans="1:5" hidden="1" x14ac:dyDescent="0.35">
      <c r="D60" s="15"/>
      <c r="E60" s="15"/>
    </row>
    <row r="61" spans="1:5" hidden="1" x14ac:dyDescent="0.35">
      <c r="A61" s="28" t="s">
        <v>15</v>
      </c>
      <c r="D61" s="15"/>
      <c r="E61" s="15"/>
    </row>
    <row r="62" spans="1:5" hidden="1" x14ac:dyDescent="0.35">
      <c r="D62" s="15"/>
      <c r="E62" s="15"/>
    </row>
    <row r="63" spans="1:5" hidden="1" x14ac:dyDescent="0.35">
      <c r="D63" s="15"/>
      <c r="E63" s="15"/>
    </row>
    <row r="64" spans="1:5" hidden="1" x14ac:dyDescent="0.35">
      <c r="D64" s="15"/>
      <c r="E64" s="15"/>
    </row>
    <row r="65" spans="4:5" hidden="1" x14ac:dyDescent="0.35">
      <c r="D65" s="15"/>
      <c r="E65" s="15"/>
    </row>
    <row r="66" spans="4:5" hidden="1" x14ac:dyDescent="0.35">
      <c r="D66" s="15"/>
      <c r="E66" s="15"/>
    </row>
    <row r="67" spans="4:5" hidden="1" x14ac:dyDescent="0.35">
      <c r="D67" s="15"/>
      <c r="E67" s="15"/>
    </row>
    <row r="68" spans="4:5" hidden="1" x14ac:dyDescent="0.35">
      <c r="D68" s="15"/>
      <c r="E68" s="15"/>
    </row>
    <row r="69" spans="4:5" hidden="1" x14ac:dyDescent="0.35">
      <c r="D69" s="15"/>
      <c r="E69" s="15"/>
    </row>
    <row r="70" spans="4:5" hidden="1" x14ac:dyDescent="0.35">
      <c r="D70" s="15"/>
      <c r="E70" s="15"/>
    </row>
    <row r="71" spans="4:5" hidden="1" x14ac:dyDescent="0.35">
      <c r="D71" s="15"/>
      <c r="E71" s="15"/>
    </row>
    <row r="72" spans="4:5" hidden="1" x14ac:dyDescent="0.35">
      <c r="D72" s="15"/>
      <c r="E72" s="15"/>
    </row>
    <row r="73" spans="4:5" hidden="1" x14ac:dyDescent="0.35">
      <c r="D73" s="15"/>
      <c r="E73" s="15"/>
    </row>
    <row r="74" spans="4:5" hidden="1" x14ac:dyDescent="0.35">
      <c r="D74" s="15"/>
      <c r="E74" s="15"/>
    </row>
    <row r="75" spans="4:5" hidden="1" x14ac:dyDescent="0.35">
      <c r="D75" s="15"/>
      <c r="E75" s="15"/>
    </row>
    <row r="76" spans="4:5" hidden="1" x14ac:dyDescent="0.35">
      <c r="D76" s="15"/>
      <c r="E76" s="15"/>
    </row>
    <row r="77" spans="4:5" hidden="1" x14ac:dyDescent="0.35">
      <c r="D77" s="15"/>
      <c r="E77" s="15"/>
    </row>
    <row r="78" spans="4:5" hidden="1" x14ac:dyDescent="0.35">
      <c r="D78" s="15"/>
      <c r="E78" s="15"/>
    </row>
    <row r="79" spans="4:5" hidden="1" x14ac:dyDescent="0.35">
      <c r="D79" s="15"/>
      <c r="E79" s="15"/>
    </row>
    <row r="80" spans="4:5" hidden="1" x14ac:dyDescent="0.35">
      <c r="D80" s="15"/>
      <c r="E80" s="15"/>
    </row>
    <row r="81" spans="4:5" hidden="1" x14ac:dyDescent="0.35">
      <c r="D81" s="15"/>
      <c r="E81" s="15"/>
    </row>
    <row r="82" spans="4:5" hidden="1" x14ac:dyDescent="0.35">
      <c r="D82" s="15"/>
      <c r="E82" s="15"/>
    </row>
    <row r="83" spans="4:5" hidden="1" x14ac:dyDescent="0.35">
      <c r="D83" s="15"/>
      <c r="E83" s="15"/>
    </row>
    <row r="84" spans="4:5" hidden="1" x14ac:dyDescent="0.35">
      <c r="D84" s="15"/>
      <c r="E84" s="15"/>
    </row>
    <row r="85" spans="4:5" hidden="1" x14ac:dyDescent="0.35">
      <c r="D85" s="15"/>
      <c r="E85" s="15"/>
    </row>
    <row r="86" spans="4:5" hidden="1" x14ac:dyDescent="0.35">
      <c r="D86" s="15"/>
      <c r="E86" s="15"/>
    </row>
    <row r="87" spans="4:5" hidden="1" x14ac:dyDescent="0.35">
      <c r="D87" s="15"/>
      <c r="E87" s="15"/>
    </row>
    <row r="88" spans="4:5" hidden="1" x14ac:dyDescent="0.35">
      <c r="D88" s="15"/>
      <c r="E88" s="15"/>
    </row>
    <row r="89" spans="4:5" hidden="1" x14ac:dyDescent="0.35">
      <c r="D89" s="15"/>
      <c r="E89" s="15"/>
    </row>
    <row r="90" spans="4:5" hidden="1" x14ac:dyDescent="0.35">
      <c r="D90" s="15"/>
      <c r="E90" s="15"/>
    </row>
    <row r="91" spans="4:5" hidden="1" x14ac:dyDescent="0.35">
      <c r="D91" s="15"/>
      <c r="E91" s="15"/>
    </row>
    <row r="92" spans="4:5" hidden="1" x14ac:dyDescent="0.35">
      <c r="D92" s="15"/>
      <c r="E92" s="15"/>
    </row>
    <row r="93" spans="4:5" hidden="1" x14ac:dyDescent="0.35">
      <c r="D93" s="15"/>
      <c r="E93" s="15"/>
    </row>
    <row r="94" spans="4:5" hidden="1" x14ac:dyDescent="0.35">
      <c r="D94" s="15"/>
      <c r="E94" s="15"/>
    </row>
    <row r="95" spans="4:5" hidden="1" x14ac:dyDescent="0.35">
      <c r="D95" s="15"/>
      <c r="E95" s="15"/>
    </row>
    <row r="96" spans="4:5" hidden="1" x14ac:dyDescent="0.35">
      <c r="D96" s="15"/>
      <c r="E96" s="15"/>
    </row>
    <row r="97" spans="4:5" hidden="1" x14ac:dyDescent="0.35">
      <c r="D97" s="15"/>
      <c r="E97" s="15"/>
    </row>
    <row r="98" spans="4:5" hidden="1" x14ac:dyDescent="0.35">
      <c r="D98" s="15"/>
      <c r="E98" s="15"/>
    </row>
    <row r="99" spans="4:5" hidden="1" x14ac:dyDescent="0.35">
      <c r="D99" s="15"/>
      <c r="E99" s="15"/>
    </row>
    <row r="100" spans="4:5" hidden="1" x14ac:dyDescent="0.35">
      <c r="D100" s="15"/>
      <c r="E100" s="15"/>
    </row>
    <row r="101" spans="4:5" hidden="1" x14ac:dyDescent="0.35">
      <c r="D101" s="15"/>
      <c r="E101" s="15"/>
    </row>
    <row r="102" spans="4:5" hidden="1" x14ac:dyDescent="0.35">
      <c r="D102" s="15"/>
      <c r="E102" s="15"/>
    </row>
    <row r="103" spans="4:5" hidden="1" x14ac:dyDescent="0.35">
      <c r="D103" s="15"/>
      <c r="E103" s="15"/>
    </row>
    <row r="104" spans="4:5" hidden="1" x14ac:dyDescent="0.35">
      <c r="D104" s="15"/>
      <c r="E104" s="15"/>
    </row>
    <row r="105" spans="4:5" hidden="1" x14ac:dyDescent="0.35">
      <c r="D105" s="15"/>
      <c r="E105" s="15"/>
    </row>
    <row r="106" spans="4:5" hidden="1" x14ac:dyDescent="0.35">
      <c r="D106" s="15"/>
      <c r="E106" s="15"/>
    </row>
    <row r="107" spans="4:5" hidden="1" x14ac:dyDescent="0.35">
      <c r="D107" s="15"/>
      <c r="E107" s="15"/>
    </row>
    <row r="108" spans="4:5" hidden="1" x14ac:dyDescent="0.35">
      <c r="D108" s="15"/>
      <c r="E108" s="15"/>
    </row>
    <row r="109" spans="4:5" hidden="1" x14ac:dyDescent="0.35">
      <c r="D109" s="15"/>
      <c r="E109" s="15"/>
    </row>
    <row r="110" spans="4:5" hidden="1" x14ac:dyDescent="0.35">
      <c r="D110" s="15"/>
      <c r="E110" s="15"/>
    </row>
    <row r="111" spans="4:5" hidden="1" x14ac:dyDescent="0.35">
      <c r="D111" s="15"/>
      <c r="E111" s="15"/>
    </row>
    <row r="112" spans="4:5" hidden="1" x14ac:dyDescent="0.35">
      <c r="D112" s="15"/>
      <c r="E112" s="15"/>
    </row>
    <row r="113" spans="4:5" hidden="1" x14ac:dyDescent="0.35">
      <c r="D113" s="15"/>
      <c r="E113" s="15"/>
    </row>
    <row r="114" spans="4:5" hidden="1" x14ac:dyDescent="0.35">
      <c r="D114" s="15"/>
      <c r="E114" s="15"/>
    </row>
    <row r="115" spans="4:5" hidden="1" x14ac:dyDescent="0.35">
      <c r="D115" s="15"/>
      <c r="E115" s="15"/>
    </row>
    <row r="116" spans="4:5" hidden="1" x14ac:dyDescent="0.35">
      <c r="D116" s="15"/>
      <c r="E116" s="15"/>
    </row>
    <row r="117" spans="4:5" hidden="1" x14ac:dyDescent="0.35">
      <c r="D117" s="15"/>
      <c r="E117" s="15"/>
    </row>
    <row r="118" spans="4:5" hidden="1" x14ac:dyDescent="0.35">
      <c r="D118" s="15"/>
      <c r="E118" s="15"/>
    </row>
    <row r="119" spans="4:5" hidden="1" x14ac:dyDescent="0.35">
      <c r="D119" s="15"/>
      <c r="E119" s="15"/>
    </row>
    <row r="120" spans="4:5" hidden="1" x14ac:dyDescent="0.35">
      <c r="D120" s="15"/>
      <c r="E120" s="15"/>
    </row>
    <row r="121" spans="4:5" hidden="1" x14ac:dyDescent="0.35">
      <c r="D121" s="15"/>
      <c r="E121" s="15"/>
    </row>
    <row r="122" spans="4:5" hidden="1" x14ac:dyDescent="0.35">
      <c r="D122" s="15"/>
      <c r="E122" s="15"/>
    </row>
    <row r="123" spans="4:5" hidden="1" x14ac:dyDescent="0.35">
      <c r="D123" s="15"/>
      <c r="E123" s="15"/>
    </row>
    <row r="124" spans="4:5" hidden="1" x14ac:dyDescent="0.35">
      <c r="D124" s="15"/>
      <c r="E124" s="15"/>
    </row>
    <row r="125" spans="4:5" hidden="1" x14ac:dyDescent="0.35">
      <c r="D125" s="15"/>
      <c r="E125" s="15"/>
    </row>
    <row r="126" spans="4:5" hidden="1" x14ac:dyDescent="0.35">
      <c r="D126" s="15"/>
      <c r="E126" s="15"/>
    </row>
    <row r="127" spans="4:5" hidden="1" x14ac:dyDescent="0.35">
      <c r="D127" s="15"/>
      <c r="E127" s="15"/>
    </row>
    <row r="128" spans="4:5" hidden="1" x14ac:dyDescent="0.35">
      <c r="D128" s="15"/>
      <c r="E128" s="15"/>
    </row>
    <row r="129" spans="4:5" hidden="1" x14ac:dyDescent="0.35">
      <c r="D129" s="15"/>
      <c r="E129" s="15"/>
    </row>
    <row r="130" spans="4:5" hidden="1" x14ac:dyDescent="0.35">
      <c r="D130" s="15"/>
      <c r="E130" s="15"/>
    </row>
    <row r="131" spans="4:5" hidden="1" x14ac:dyDescent="0.35">
      <c r="D131" s="15"/>
      <c r="E131" s="15"/>
    </row>
    <row r="132" spans="4:5" hidden="1" x14ac:dyDescent="0.35">
      <c r="D132" s="15"/>
      <c r="E132" s="15"/>
    </row>
    <row r="133" spans="4:5" hidden="1" x14ac:dyDescent="0.35">
      <c r="D133" s="15"/>
      <c r="E133" s="15"/>
    </row>
    <row r="134" spans="4:5" hidden="1" x14ac:dyDescent="0.35">
      <c r="D134" s="15"/>
      <c r="E134" s="15"/>
    </row>
    <row r="135" spans="4:5" hidden="1" x14ac:dyDescent="0.35">
      <c r="D135" s="15"/>
      <c r="E135" s="15"/>
    </row>
    <row r="136" spans="4:5" hidden="1" x14ac:dyDescent="0.35">
      <c r="D136" s="15"/>
      <c r="E136" s="15"/>
    </row>
    <row r="137" spans="4:5" hidden="1" x14ac:dyDescent="0.35">
      <c r="D137" s="15"/>
      <c r="E137" s="15"/>
    </row>
    <row r="138" spans="4:5" hidden="1" x14ac:dyDescent="0.35">
      <c r="D138" s="15"/>
      <c r="E138" s="15"/>
    </row>
    <row r="139" spans="4:5" hidden="1" x14ac:dyDescent="0.35">
      <c r="D139" s="15"/>
      <c r="E139" s="15"/>
    </row>
    <row r="140" spans="4:5" hidden="1" x14ac:dyDescent="0.35">
      <c r="D140" s="15"/>
      <c r="E140" s="15"/>
    </row>
    <row r="141" spans="4:5" hidden="1" x14ac:dyDescent="0.35">
      <c r="D141" s="15"/>
      <c r="E141" s="15"/>
    </row>
    <row r="142" spans="4:5" hidden="1" x14ac:dyDescent="0.35">
      <c r="D142" s="15"/>
      <c r="E142" s="15"/>
    </row>
    <row r="143" spans="4:5" hidden="1" x14ac:dyDescent="0.35">
      <c r="D143" s="15"/>
      <c r="E143" s="15"/>
    </row>
    <row r="144" spans="4:5" hidden="1" x14ac:dyDescent="0.35">
      <c r="D144" s="15"/>
      <c r="E144" s="15"/>
    </row>
    <row r="145" spans="4:5" hidden="1" x14ac:dyDescent="0.35">
      <c r="D145" s="15"/>
      <c r="E145" s="15"/>
    </row>
    <row r="146" spans="4:5" hidden="1" x14ac:dyDescent="0.35">
      <c r="D146" s="15"/>
      <c r="E146" s="15"/>
    </row>
    <row r="147" spans="4:5" hidden="1" x14ac:dyDescent="0.35">
      <c r="D147" s="15"/>
      <c r="E147" s="15"/>
    </row>
    <row r="148" spans="4:5" hidden="1" x14ac:dyDescent="0.35">
      <c r="D148" s="15"/>
      <c r="E148" s="15"/>
    </row>
    <row r="149" spans="4:5" hidden="1" x14ac:dyDescent="0.35">
      <c r="D149" s="15"/>
      <c r="E149" s="15"/>
    </row>
    <row r="150" spans="4:5" hidden="1" x14ac:dyDescent="0.35">
      <c r="D150" s="15"/>
      <c r="E150" s="15"/>
    </row>
    <row r="151" spans="4:5" hidden="1" x14ac:dyDescent="0.35">
      <c r="D151" s="15"/>
      <c r="E151" s="15"/>
    </row>
    <row r="152" spans="4:5" hidden="1" x14ac:dyDescent="0.35">
      <c r="D152" s="15"/>
      <c r="E152" s="15"/>
    </row>
    <row r="153" spans="4:5" hidden="1" x14ac:dyDescent="0.35">
      <c r="D153" s="15"/>
      <c r="E153" s="15"/>
    </row>
    <row r="154" spans="4:5" hidden="1" x14ac:dyDescent="0.35">
      <c r="D154" s="15"/>
      <c r="E154" s="15"/>
    </row>
    <row r="155" spans="4:5" hidden="1" x14ac:dyDescent="0.35">
      <c r="D155" s="15"/>
      <c r="E155" s="15"/>
    </row>
    <row r="156" spans="4:5" hidden="1" x14ac:dyDescent="0.35">
      <c r="D156" s="15"/>
      <c r="E156" s="15"/>
    </row>
    <row r="157" spans="4:5" hidden="1" x14ac:dyDescent="0.35">
      <c r="D157" s="15"/>
      <c r="E157" s="15"/>
    </row>
    <row r="158" spans="4:5" hidden="1" x14ac:dyDescent="0.35">
      <c r="D158" s="15"/>
      <c r="E158" s="15"/>
    </row>
    <row r="159" spans="4:5" hidden="1" x14ac:dyDescent="0.35">
      <c r="D159" s="15"/>
      <c r="E159" s="15"/>
    </row>
    <row r="160" spans="4:5" hidden="1" x14ac:dyDescent="0.35">
      <c r="D160" s="15"/>
      <c r="E160" s="15"/>
    </row>
    <row r="161" spans="4:5" hidden="1" x14ac:dyDescent="0.35">
      <c r="D161" s="15"/>
      <c r="E161" s="15"/>
    </row>
    <row r="162" spans="4:5" hidden="1" x14ac:dyDescent="0.35">
      <c r="D162" s="15"/>
      <c r="E162" s="15"/>
    </row>
    <row r="163" spans="4:5" hidden="1" x14ac:dyDescent="0.35">
      <c r="D163" s="15"/>
      <c r="E163" s="15"/>
    </row>
    <row r="164" spans="4:5" hidden="1" x14ac:dyDescent="0.35">
      <c r="D164" s="15"/>
      <c r="E164" s="15"/>
    </row>
    <row r="165" spans="4:5" hidden="1" x14ac:dyDescent="0.35">
      <c r="D165" s="15"/>
      <c r="E165" s="15"/>
    </row>
    <row r="166" spans="4:5" hidden="1" x14ac:dyDescent="0.35">
      <c r="D166" s="15"/>
      <c r="E166" s="15"/>
    </row>
    <row r="167" spans="4:5" hidden="1" x14ac:dyDescent="0.35">
      <c r="D167" s="15"/>
      <c r="E167" s="15"/>
    </row>
    <row r="168" spans="4:5" hidden="1" x14ac:dyDescent="0.35">
      <c r="D168" s="15"/>
      <c r="E168" s="15"/>
    </row>
    <row r="169" spans="4:5" hidden="1" x14ac:dyDescent="0.35">
      <c r="D169" s="15"/>
      <c r="E169" s="15"/>
    </row>
    <row r="170" spans="4:5" hidden="1" x14ac:dyDescent="0.35">
      <c r="D170" s="15"/>
      <c r="E170" s="15"/>
    </row>
    <row r="171" spans="4:5" hidden="1" x14ac:dyDescent="0.35">
      <c r="D171" s="15"/>
      <c r="E171" s="15"/>
    </row>
    <row r="172" spans="4:5" hidden="1" x14ac:dyDescent="0.35">
      <c r="D172" s="15"/>
      <c r="E172" s="15"/>
    </row>
    <row r="173" spans="4:5" hidden="1" x14ac:dyDescent="0.35">
      <c r="D173" s="15"/>
      <c r="E173" s="15"/>
    </row>
    <row r="174" spans="4:5" hidden="1" x14ac:dyDescent="0.35">
      <c r="D174" s="15"/>
      <c r="E174" s="15"/>
    </row>
    <row r="175" spans="4:5" hidden="1" x14ac:dyDescent="0.35">
      <c r="D175" s="15"/>
      <c r="E175" s="15"/>
    </row>
    <row r="176" spans="4:5" hidden="1" x14ac:dyDescent="0.35">
      <c r="D176" s="15"/>
      <c r="E176" s="15"/>
    </row>
    <row r="177" spans="4:19" hidden="1" x14ac:dyDescent="0.35">
      <c r="D177" s="15"/>
      <c r="E177" s="15"/>
    </row>
    <row r="178" spans="4:19" hidden="1" x14ac:dyDescent="0.35">
      <c r="D178" s="15"/>
      <c r="E178" s="15"/>
    </row>
    <row r="179" spans="4:19" hidden="1" x14ac:dyDescent="0.35">
      <c r="D179" s="15"/>
      <c r="E179" s="15"/>
    </row>
    <row r="183" spans="4:19" s="28" customFormat="1" hidden="1" x14ac:dyDescent="0.35">
      <c r="D183" s="12"/>
      <c r="E183" s="13"/>
      <c r="F183" s="15"/>
      <c r="G183" s="15"/>
      <c r="H183" s="15"/>
      <c r="J183" s="15"/>
      <c r="K183" s="15"/>
      <c r="L183" s="15"/>
      <c r="M183" s="15"/>
      <c r="N183" s="15"/>
      <c r="O183" s="15"/>
      <c r="P183" s="15"/>
      <c r="Q183" s="15"/>
      <c r="R183" s="15"/>
      <c r="S183" s="15"/>
    </row>
    <row r="184" spans="4:19" s="28" customFormat="1" hidden="1" x14ac:dyDescent="0.35">
      <c r="D184" s="12"/>
      <c r="E184" s="13"/>
      <c r="F184" s="15"/>
      <c r="G184" s="15"/>
      <c r="H184" s="15"/>
      <c r="J184" s="15"/>
      <c r="K184" s="15"/>
      <c r="L184" s="15"/>
      <c r="M184" s="15"/>
      <c r="N184" s="15"/>
      <c r="O184" s="15"/>
      <c r="P184" s="15"/>
      <c r="Q184" s="15"/>
      <c r="R184" s="15"/>
      <c r="S184" s="15"/>
    </row>
    <row r="185" spans="4:19" s="28" customFormat="1" hidden="1" x14ac:dyDescent="0.35">
      <c r="D185" s="12"/>
      <c r="E185" s="13"/>
      <c r="F185" s="15"/>
      <c r="G185" s="15"/>
      <c r="H185" s="15"/>
      <c r="J185" s="15"/>
      <c r="K185" s="15"/>
      <c r="L185" s="15"/>
      <c r="M185" s="15"/>
      <c r="N185" s="15"/>
      <c r="O185" s="15"/>
      <c r="P185" s="15"/>
      <c r="Q185" s="15"/>
      <c r="R185" s="15"/>
      <c r="S185" s="15"/>
    </row>
    <row r="186" spans="4:19" s="28" customFormat="1" hidden="1" x14ac:dyDescent="0.35">
      <c r="D186" s="12"/>
      <c r="E186" s="13"/>
      <c r="F186" s="15"/>
      <c r="G186" s="15"/>
      <c r="H186" s="15"/>
      <c r="J186" s="15"/>
      <c r="K186" s="15"/>
      <c r="L186" s="15"/>
      <c r="M186" s="15"/>
      <c r="N186" s="15"/>
      <c r="O186" s="15"/>
      <c r="P186" s="15"/>
      <c r="Q186" s="15"/>
      <c r="R186" s="15"/>
      <c r="S186" s="15"/>
    </row>
    <row r="187" spans="4:19" s="28" customFormat="1" hidden="1" x14ac:dyDescent="0.35">
      <c r="D187" s="12"/>
      <c r="E187" s="13"/>
      <c r="F187" s="15"/>
      <c r="G187" s="15"/>
      <c r="H187" s="15"/>
      <c r="J187" s="15"/>
      <c r="K187" s="15"/>
      <c r="L187" s="15"/>
      <c r="M187" s="15"/>
      <c r="N187" s="15"/>
      <c r="O187" s="15"/>
      <c r="P187" s="15"/>
      <c r="Q187" s="15"/>
      <c r="R187" s="15"/>
      <c r="S187" s="15"/>
    </row>
    <row r="188" spans="4:19" s="28" customFormat="1" hidden="1" x14ac:dyDescent="0.35">
      <c r="D188" s="12"/>
      <c r="E188" s="13"/>
      <c r="F188" s="15"/>
      <c r="G188" s="15"/>
      <c r="H188" s="15"/>
      <c r="J188" s="15"/>
      <c r="K188" s="15"/>
      <c r="L188" s="15"/>
      <c r="M188" s="15"/>
      <c r="N188" s="15"/>
      <c r="O188" s="15"/>
      <c r="P188" s="15"/>
      <c r="Q188" s="15"/>
      <c r="R188" s="15"/>
      <c r="S188" s="15"/>
    </row>
    <row r="189" spans="4:19" s="28" customFormat="1" hidden="1" x14ac:dyDescent="0.35">
      <c r="D189" s="12"/>
      <c r="E189" s="13"/>
      <c r="F189" s="15"/>
      <c r="G189" s="15"/>
      <c r="H189" s="15"/>
      <c r="J189" s="15"/>
      <c r="K189" s="15"/>
      <c r="L189" s="15"/>
      <c r="M189" s="15"/>
      <c r="N189" s="15"/>
      <c r="O189" s="15"/>
      <c r="P189" s="15"/>
      <c r="Q189" s="15"/>
      <c r="R189" s="15"/>
      <c r="S189" s="15"/>
    </row>
    <row r="190" spans="4:19" s="28" customFormat="1" hidden="1" x14ac:dyDescent="0.35">
      <c r="D190" s="12"/>
      <c r="E190" s="13"/>
      <c r="F190" s="15"/>
      <c r="G190" s="15"/>
      <c r="H190" s="15"/>
      <c r="J190" s="15"/>
      <c r="K190" s="15"/>
      <c r="L190" s="15"/>
      <c r="M190" s="15"/>
      <c r="N190" s="15"/>
      <c r="O190" s="15"/>
      <c r="P190" s="15"/>
      <c r="Q190" s="15"/>
      <c r="R190" s="15"/>
      <c r="S190" s="15"/>
    </row>
    <row r="191" spans="4:19" s="28" customFormat="1" hidden="1" x14ac:dyDescent="0.35">
      <c r="D191" s="12"/>
      <c r="E191" s="13"/>
      <c r="F191" s="15"/>
      <c r="G191" s="15"/>
      <c r="H191" s="15"/>
      <c r="J191" s="15"/>
      <c r="K191" s="15"/>
      <c r="L191" s="15"/>
      <c r="M191" s="15"/>
      <c r="N191" s="15"/>
      <c r="O191" s="15"/>
      <c r="P191" s="15"/>
      <c r="Q191" s="15"/>
      <c r="R191" s="15"/>
      <c r="S191" s="15"/>
    </row>
    <row r="192" spans="4:19" s="28" customFormat="1" hidden="1" x14ac:dyDescent="0.35">
      <c r="D192" s="12"/>
      <c r="E192" s="13"/>
      <c r="F192" s="15"/>
      <c r="G192" s="15"/>
      <c r="H192" s="15"/>
      <c r="J192" s="15"/>
      <c r="K192" s="15"/>
      <c r="L192" s="15"/>
      <c r="M192" s="15"/>
      <c r="N192" s="15"/>
      <c r="O192" s="15"/>
      <c r="P192" s="15"/>
      <c r="Q192" s="15"/>
      <c r="R192" s="15"/>
      <c r="S192" s="15"/>
    </row>
    <row r="193" spans="4:19" s="28" customFormat="1" hidden="1" x14ac:dyDescent="0.35">
      <c r="D193" s="12"/>
      <c r="E193" s="13"/>
      <c r="F193" s="15"/>
      <c r="G193" s="15"/>
      <c r="H193" s="15"/>
      <c r="J193" s="15"/>
      <c r="K193" s="15"/>
      <c r="L193" s="15"/>
      <c r="M193" s="15"/>
      <c r="N193" s="15"/>
      <c r="O193" s="15"/>
      <c r="P193" s="15"/>
      <c r="Q193" s="15"/>
      <c r="R193" s="15"/>
      <c r="S193" s="15"/>
    </row>
    <row r="194" spans="4:19" s="28" customFormat="1" hidden="1" x14ac:dyDescent="0.35">
      <c r="D194" s="12"/>
      <c r="E194" s="13"/>
      <c r="F194" s="15"/>
      <c r="G194" s="15"/>
      <c r="H194" s="15"/>
      <c r="J194" s="15"/>
      <c r="K194" s="15"/>
      <c r="L194" s="15"/>
      <c r="M194" s="15"/>
      <c r="N194" s="15"/>
      <c r="O194" s="15"/>
      <c r="P194" s="15"/>
      <c r="Q194" s="15"/>
      <c r="R194" s="15"/>
      <c r="S194" s="15"/>
    </row>
    <row r="195" spans="4:19" s="28" customFormat="1" hidden="1" x14ac:dyDescent="0.35">
      <c r="D195" s="12"/>
      <c r="E195" s="13"/>
      <c r="F195" s="15"/>
      <c r="G195" s="15"/>
      <c r="H195" s="15"/>
      <c r="J195" s="15"/>
      <c r="K195" s="15"/>
      <c r="L195" s="15"/>
      <c r="M195" s="15"/>
      <c r="N195" s="15"/>
      <c r="O195" s="15"/>
      <c r="P195" s="15"/>
      <c r="Q195" s="15"/>
      <c r="R195" s="15"/>
      <c r="S195" s="15"/>
    </row>
    <row r="196" spans="4:19" s="28" customFormat="1" hidden="1" x14ac:dyDescent="0.35">
      <c r="D196" s="12"/>
      <c r="E196" s="13"/>
      <c r="F196" s="15"/>
      <c r="G196" s="15"/>
      <c r="H196" s="15"/>
      <c r="J196" s="15"/>
      <c r="K196" s="15"/>
      <c r="L196" s="15"/>
      <c r="M196" s="15"/>
      <c r="N196" s="15"/>
      <c r="O196" s="15"/>
      <c r="P196" s="15"/>
      <c r="Q196" s="15"/>
      <c r="R196" s="15"/>
      <c r="S196" s="15"/>
    </row>
    <row r="197" spans="4:19" s="28" customFormat="1" hidden="1" x14ac:dyDescent="0.35">
      <c r="D197" s="12"/>
      <c r="E197" s="13"/>
      <c r="F197" s="15"/>
      <c r="G197" s="15"/>
      <c r="H197" s="15"/>
      <c r="J197" s="15"/>
      <c r="K197" s="15"/>
      <c r="L197" s="15"/>
      <c r="M197" s="15"/>
      <c r="N197" s="15"/>
      <c r="O197" s="15"/>
      <c r="P197" s="15"/>
      <c r="Q197" s="15"/>
      <c r="R197" s="15"/>
      <c r="S197" s="15"/>
    </row>
    <row r="198" spans="4:19" s="28" customFormat="1" hidden="1" x14ac:dyDescent="0.35">
      <c r="D198" s="12"/>
      <c r="E198" s="13"/>
      <c r="F198" s="15"/>
      <c r="G198" s="15"/>
      <c r="H198" s="15"/>
      <c r="J198" s="15"/>
      <c r="K198" s="15"/>
      <c r="L198" s="15"/>
      <c r="M198" s="15"/>
      <c r="N198" s="15"/>
      <c r="O198" s="15"/>
      <c r="P198" s="15"/>
      <c r="Q198" s="15"/>
      <c r="R198" s="15"/>
      <c r="S198" s="15"/>
    </row>
    <row r="199" spans="4:19" s="28" customFormat="1" hidden="1" x14ac:dyDescent="0.35">
      <c r="D199" s="12"/>
      <c r="E199" s="13"/>
      <c r="F199" s="15"/>
      <c r="G199" s="15"/>
      <c r="H199" s="15"/>
      <c r="J199" s="15"/>
      <c r="K199" s="15"/>
      <c r="L199" s="15"/>
      <c r="M199" s="15"/>
      <c r="N199" s="15"/>
      <c r="O199" s="15"/>
      <c r="P199" s="15"/>
      <c r="Q199" s="15"/>
      <c r="R199" s="15"/>
      <c r="S199" s="15"/>
    </row>
    <row r="200" spans="4:19" s="28" customFormat="1" hidden="1" x14ac:dyDescent="0.35">
      <c r="D200" s="12"/>
      <c r="E200" s="13"/>
      <c r="F200" s="15"/>
      <c r="G200" s="15"/>
      <c r="H200" s="15"/>
      <c r="J200" s="15"/>
      <c r="K200" s="15"/>
      <c r="L200" s="15"/>
      <c r="M200" s="15"/>
      <c r="N200" s="15"/>
      <c r="O200" s="15"/>
      <c r="P200" s="15"/>
      <c r="Q200" s="15"/>
      <c r="R200" s="15"/>
      <c r="S200" s="15"/>
    </row>
    <row r="201" spans="4:19" s="28" customFormat="1" hidden="1" x14ac:dyDescent="0.35">
      <c r="D201" s="12"/>
      <c r="E201" s="13"/>
      <c r="F201" s="15"/>
      <c r="G201" s="15"/>
      <c r="H201" s="15"/>
      <c r="J201" s="15"/>
      <c r="K201" s="15"/>
      <c r="L201" s="15"/>
      <c r="M201" s="15"/>
      <c r="N201" s="15"/>
      <c r="O201" s="15"/>
      <c r="P201" s="15"/>
      <c r="Q201" s="15"/>
      <c r="R201" s="15"/>
      <c r="S201" s="15"/>
    </row>
    <row r="202" spans="4:19" s="28" customFormat="1" hidden="1" x14ac:dyDescent="0.35">
      <c r="D202" s="12"/>
      <c r="E202" s="13"/>
      <c r="F202" s="15"/>
      <c r="G202" s="15"/>
      <c r="H202" s="15"/>
      <c r="J202" s="15"/>
      <c r="K202" s="15"/>
      <c r="L202" s="15"/>
      <c r="M202" s="15"/>
      <c r="N202" s="15"/>
      <c r="O202" s="15"/>
      <c r="P202" s="15"/>
      <c r="Q202" s="15"/>
      <c r="R202" s="15"/>
      <c r="S202" s="15"/>
    </row>
    <row r="203" spans="4:19" s="28" customFormat="1" hidden="1" x14ac:dyDescent="0.35">
      <c r="D203" s="12"/>
      <c r="E203" s="13"/>
      <c r="F203" s="15"/>
      <c r="G203" s="15"/>
      <c r="H203" s="15"/>
      <c r="J203" s="15"/>
      <c r="K203" s="15"/>
      <c r="L203" s="15"/>
      <c r="M203" s="15"/>
      <c r="N203" s="15"/>
      <c r="O203" s="15"/>
      <c r="P203" s="15"/>
      <c r="Q203" s="15"/>
      <c r="R203" s="15"/>
      <c r="S203" s="15"/>
    </row>
    <row r="204" spans="4:19" s="28" customFormat="1" hidden="1" x14ac:dyDescent="0.35">
      <c r="D204" s="12"/>
      <c r="E204" s="13"/>
      <c r="F204" s="15"/>
      <c r="G204" s="15"/>
      <c r="H204" s="15"/>
      <c r="J204" s="15"/>
      <c r="K204" s="15"/>
      <c r="L204" s="15"/>
      <c r="M204" s="15"/>
      <c r="N204" s="15"/>
      <c r="O204" s="15"/>
      <c r="P204" s="15"/>
      <c r="Q204" s="15"/>
      <c r="R204" s="15"/>
      <c r="S204" s="15"/>
    </row>
    <row r="205" spans="4:19" s="28" customFormat="1" hidden="1" x14ac:dyDescent="0.35">
      <c r="D205" s="12"/>
      <c r="E205" s="13"/>
      <c r="F205" s="15"/>
      <c r="G205" s="15"/>
      <c r="H205" s="15"/>
      <c r="J205" s="15"/>
      <c r="K205" s="15"/>
      <c r="L205" s="15"/>
      <c r="M205" s="15"/>
      <c r="N205" s="15"/>
      <c r="O205" s="15"/>
      <c r="P205" s="15"/>
      <c r="Q205" s="15"/>
      <c r="R205" s="15"/>
      <c r="S205" s="15"/>
    </row>
    <row r="206" spans="4:19" s="28" customFormat="1" hidden="1" x14ac:dyDescent="0.35">
      <c r="D206" s="12"/>
      <c r="E206" s="13"/>
      <c r="F206" s="15"/>
      <c r="G206" s="15"/>
      <c r="H206" s="15"/>
      <c r="J206" s="15"/>
      <c r="K206" s="15"/>
      <c r="L206" s="15"/>
      <c r="M206" s="15"/>
      <c r="N206" s="15"/>
      <c r="O206" s="15"/>
      <c r="P206" s="15"/>
      <c r="Q206" s="15"/>
      <c r="R206" s="15"/>
      <c r="S206" s="15"/>
    </row>
    <row r="207" spans="4:19" s="28" customFormat="1" hidden="1" x14ac:dyDescent="0.35">
      <c r="D207" s="12"/>
      <c r="E207" s="13"/>
      <c r="F207" s="15"/>
      <c r="G207" s="15"/>
      <c r="H207" s="15"/>
      <c r="J207" s="15"/>
      <c r="K207" s="15"/>
      <c r="L207" s="15"/>
      <c r="M207" s="15"/>
      <c r="N207" s="15"/>
      <c r="O207" s="15"/>
      <c r="P207" s="15"/>
      <c r="Q207" s="15"/>
      <c r="R207" s="15"/>
      <c r="S207" s="15"/>
    </row>
    <row r="208" spans="4:19" s="28" customFormat="1" hidden="1" x14ac:dyDescent="0.35">
      <c r="D208" s="12"/>
      <c r="E208" s="13"/>
      <c r="F208" s="15"/>
      <c r="G208" s="15"/>
      <c r="H208" s="15"/>
      <c r="J208" s="15"/>
      <c r="K208" s="15"/>
      <c r="L208" s="15"/>
      <c r="M208" s="15"/>
      <c r="N208" s="15"/>
      <c r="O208" s="15"/>
      <c r="P208" s="15"/>
      <c r="Q208" s="15"/>
      <c r="R208" s="15"/>
      <c r="S208" s="15"/>
    </row>
    <row r="209" spans="4:19" s="28" customFormat="1" hidden="1" x14ac:dyDescent="0.35">
      <c r="D209" s="12"/>
      <c r="E209" s="13"/>
      <c r="F209" s="15"/>
      <c r="G209" s="15"/>
      <c r="H209" s="15"/>
      <c r="J209" s="15"/>
      <c r="K209" s="15"/>
      <c r="L209" s="15"/>
      <c r="M209" s="15"/>
      <c r="N209" s="15"/>
      <c r="O209" s="15"/>
      <c r="P209" s="15"/>
      <c r="Q209" s="15"/>
      <c r="R209" s="15"/>
      <c r="S209" s="15"/>
    </row>
    <row r="210" spans="4:19" s="28" customFormat="1" hidden="1" x14ac:dyDescent="0.35">
      <c r="D210" s="12"/>
      <c r="E210" s="13"/>
      <c r="F210" s="15"/>
      <c r="G210" s="15"/>
      <c r="H210" s="15"/>
      <c r="J210" s="15"/>
      <c r="K210" s="15"/>
      <c r="L210" s="15"/>
      <c r="M210" s="15"/>
      <c r="N210" s="15"/>
      <c r="O210" s="15"/>
      <c r="P210" s="15"/>
      <c r="Q210" s="15"/>
      <c r="R210" s="15"/>
      <c r="S210" s="15"/>
    </row>
    <row r="211" spans="4:19" s="28" customFormat="1" hidden="1" x14ac:dyDescent="0.35">
      <c r="D211" s="12"/>
      <c r="E211" s="13"/>
      <c r="F211" s="15"/>
      <c r="G211" s="15"/>
      <c r="H211" s="15"/>
      <c r="J211" s="15"/>
      <c r="K211" s="15"/>
      <c r="L211" s="15"/>
      <c r="M211" s="15"/>
      <c r="N211" s="15"/>
      <c r="O211" s="15"/>
      <c r="P211" s="15"/>
      <c r="Q211" s="15"/>
      <c r="R211" s="15"/>
      <c r="S211" s="15"/>
    </row>
    <row r="212" spans="4:19" s="28" customFormat="1" hidden="1" x14ac:dyDescent="0.35">
      <c r="D212" s="12"/>
      <c r="E212" s="13"/>
      <c r="F212" s="15"/>
      <c r="G212" s="15"/>
      <c r="H212" s="15"/>
      <c r="J212" s="15"/>
      <c r="K212" s="15"/>
      <c r="L212" s="15"/>
      <c r="M212" s="15"/>
      <c r="N212" s="15"/>
      <c r="O212" s="15"/>
      <c r="P212" s="15"/>
      <c r="Q212" s="15"/>
      <c r="R212" s="15"/>
      <c r="S212" s="15"/>
    </row>
    <row r="213" spans="4:19" s="28" customFormat="1" hidden="1" x14ac:dyDescent="0.35">
      <c r="D213" s="12"/>
      <c r="E213" s="13"/>
      <c r="F213" s="15"/>
      <c r="G213" s="15"/>
      <c r="H213" s="15"/>
      <c r="J213" s="15"/>
      <c r="K213" s="15"/>
      <c r="L213" s="15"/>
      <c r="M213" s="15"/>
      <c r="N213" s="15"/>
      <c r="O213" s="15"/>
      <c r="P213" s="15"/>
      <c r="Q213" s="15"/>
      <c r="R213" s="15"/>
      <c r="S213" s="15"/>
    </row>
    <row r="214" spans="4:19" s="28" customFormat="1" hidden="1" x14ac:dyDescent="0.35">
      <c r="D214" s="12"/>
      <c r="E214" s="13"/>
      <c r="F214" s="15"/>
      <c r="G214" s="15"/>
      <c r="H214" s="15"/>
      <c r="J214" s="15"/>
      <c r="K214" s="15"/>
      <c r="L214" s="15"/>
      <c r="M214" s="15"/>
      <c r="N214" s="15"/>
      <c r="O214" s="15"/>
      <c r="P214" s="15"/>
      <c r="Q214" s="15"/>
      <c r="R214" s="15"/>
      <c r="S214" s="15"/>
    </row>
    <row r="215" spans="4:19" s="28" customFormat="1" hidden="1" x14ac:dyDescent="0.35">
      <c r="D215" s="12"/>
      <c r="E215" s="13"/>
      <c r="F215" s="15"/>
      <c r="G215" s="15"/>
      <c r="H215" s="15"/>
      <c r="J215" s="15"/>
      <c r="K215" s="15"/>
      <c r="L215" s="15"/>
      <c r="M215" s="15"/>
      <c r="N215" s="15"/>
      <c r="O215" s="15"/>
      <c r="P215" s="15"/>
      <c r="Q215" s="15"/>
      <c r="R215" s="15"/>
      <c r="S215" s="15"/>
    </row>
    <row r="216" spans="4:19" s="28" customFormat="1" hidden="1" x14ac:dyDescent="0.35">
      <c r="D216" s="12"/>
      <c r="E216" s="13"/>
      <c r="F216" s="15"/>
      <c r="G216" s="15"/>
      <c r="H216" s="15"/>
      <c r="J216" s="15"/>
      <c r="K216" s="15"/>
      <c r="L216" s="15"/>
      <c r="M216" s="15"/>
      <c r="N216" s="15"/>
      <c r="O216" s="15"/>
      <c r="P216" s="15"/>
      <c r="Q216" s="15"/>
      <c r="R216" s="15"/>
      <c r="S216" s="15"/>
    </row>
    <row r="217" spans="4:19" s="28" customFormat="1" hidden="1" x14ac:dyDescent="0.35">
      <c r="D217" s="12"/>
      <c r="E217" s="13"/>
      <c r="F217" s="15"/>
      <c r="G217" s="15"/>
      <c r="H217" s="15"/>
      <c r="J217" s="15"/>
      <c r="K217" s="15"/>
      <c r="L217" s="15"/>
      <c r="M217" s="15"/>
      <c r="N217" s="15"/>
      <c r="O217" s="15"/>
      <c r="P217" s="15"/>
      <c r="Q217" s="15"/>
      <c r="R217" s="15"/>
      <c r="S217" s="15"/>
    </row>
    <row r="218" spans="4:19" s="28" customFormat="1" hidden="1" x14ac:dyDescent="0.35">
      <c r="D218" s="12"/>
      <c r="E218" s="13"/>
      <c r="F218" s="15"/>
      <c r="G218" s="15"/>
      <c r="H218" s="15"/>
      <c r="J218" s="15"/>
      <c r="K218" s="15"/>
      <c r="L218" s="15"/>
      <c r="M218" s="15"/>
      <c r="N218" s="15"/>
      <c r="O218" s="15"/>
      <c r="P218" s="15"/>
      <c r="Q218" s="15"/>
      <c r="R218" s="15"/>
      <c r="S218" s="15"/>
    </row>
    <row r="219" spans="4:19" s="28" customFormat="1" hidden="1" x14ac:dyDescent="0.35">
      <c r="D219" s="12"/>
      <c r="E219" s="13"/>
      <c r="F219" s="15"/>
      <c r="G219" s="15"/>
      <c r="H219" s="15"/>
      <c r="J219" s="15"/>
      <c r="K219" s="15"/>
      <c r="L219" s="15"/>
      <c r="M219" s="15"/>
      <c r="N219" s="15"/>
      <c r="O219" s="15"/>
      <c r="P219" s="15"/>
      <c r="Q219" s="15"/>
      <c r="R219" s="15"/>
      <c r="S219" s="15"/>
    </row>
    <row r="220" spans="4:19" s="28" customFormat="1" hidden="1" x14ac:dyDescent="0.35">
      <c r="D220" s="12"/>
      <c r="E220" s="13"/>
      <c r="F220" s="15"/>
      <c r="G220" s="15"/>
      <c r="H220" s="15"/>
      <c r="J220" s="15"/>
      <c r="K220" s="15"/>
      <c r="L220" s="15"/>
      <c r="M220" s="15"/>
      <c r="N220" s="15"/>
      <c r="O220" s="15"/>
      <c r="P220" s="15"/>
      <c r="Q220" s="15"/>
      <c r="R220" s="15"/>
      <c r="S220" s="15"/>
    </row>
    <row r="221" spans="4:19" s="28" customFormat="1" hidden="1" x14ac:dyDescent="0.35">
      <c r="D221" s="12"/>
      <c r="E221" s="13"/>
      <c r="F221" s="15"/>
      <c r="G221" s="15"/>
      <c r="H221" s="15"/>
      <c r="J221" s="15"/>
      <c r="K221" s="15"/>
      <c r="L221" s="15"/>
      <c r="M221" s="15"/>
      <c r="N221" s="15"/>
      <c r="O221" s="15"/>
      <c r="P221" s="15"/>
      <c r="Q221" s="15"/>
      <c r="R221" s="15"/>
      <c r="S221" s="15"/>
    </row>
    <row r="222" spans="4:19" s="28" customFormat="1" hidden="1" x14ac:dyDescent="0.35">
      <c r="D222" s="12"/>
      <c r="E222" s="13"/>
      <c r="F222" s="15"/>
      <c r="G222" s="15"/>
      <c r="H222" s="15"/>
      <c r="J222" s="15"/>
      <c r="K222" s="15"/>
      <c r="L222" s="15"/>
      <c r="M222" s="15"/>
      <c r="N222" s="15"/>
      <c r="O222" s="15"/>
      <c r="P222" s="15"/>
      <c r="Q222" s="15"/>
      <c r="R222" s="15"/>
      <c r="S222" s="15"/>
    </row>
    <row r="223" spans="4:19" s="28" customFormat="1" hidden="1" x14ac:dyDescent="0.35">
      <c r="D223" s="12"/>
      <c r="E223" s="13"/>
      <c r="F223" s="15"/>
      <c r="G223" s="15"/>
      <c r="H223" s="15"/>
      <c r="J223" s="15"/>
      <c r="K223" s="15"/>
      <c r="L223" s="15"/>
      <c r="M223" s="15"/>
      <c r="N223" s="15"/>
      <c r="O223" s="15"/>
      <c r="P223" s="15"/>
      <c r="Q223" s="15"/>
      <c r="R223" s="15"/>
      <c r="S223" s="15"/>
    </row>
    <row r="224" spans="4:19" s="28" customFormat="1" hidden="1" x14ac:dyDescent="0.35">
      <c r="D224" s="12"/>
      <c r="E224" s="13"/>
      <c r="F224" s="15"/>
      <c r="G224" s="15"/>
      <c r="H224" s="15"/>
      <c r="J224" s="15"/>
      <c r="K224" s="15"/>
      <c r="L224" s="15"/>
      <c r="M224" s="15"/>
      <c r="N224" s="15"/>
      <c r="O224" s="15"/>
      <c r="P224" s="15"/>
      <c r="Q224" s="15"/>
      <c r="R224" s="15"/>
      <c r="S224" s="15"/>
    </row>
    <row r="225" spans="4:19" s="28" customFormat="1" hidden="1" x14ac:dyDescent="0.35">
      <c r="D225" s="12"/>
      <c r="E225" s="13"/>
      <c r="F225" s="15"/>
      <c r="G225" s="15"/>
      <c r="H225" s="15"/>
      <c r="J225" s="15"/>
      <c r="K225" s="15"/>
      <c r="L225" s="15"/>
      <c r="M225" s="15"/>
      <c r="N225" s="15"/>
      <c r="O225" s="15"/>
      <c r="P225" s="15"/>
      <c r="Q225" s="15"/>
      <c r="R225" s="15"/>
      <c r="S225" s="15"/>
    </row>
    <row r="226" spans="4:19" s="28" customFormat="1" hidden="1" x14ac:dyDescent="0.35">
      <c r="D226" s="12"/>
      <c r="E226" s="13"/>
      <c r="F226" s="15"/>
      <c r="G226" s="15"/>
      <c r="H226" s="15"/>
      <c r="J226" s="15"/>
      <c r="K226" s="15"/>
      <c r="L226" s="15"/>
      <c r="M226" s="15"/>
      <c r="N226" s="15"/>
      <c r="O226" s="15"/>
      <c r="P226" s="15"/>
      <c r="Q226" s="15"/>
      <c r="R226" s="15"/>
      <c r="S226" s="15"/>
    </row>
    <row r="227" spans="4:19" s="28" customFormat="1" hidden="1" x14ac:dyDescent="0.35">
      <c r="D227" s="12"/>
      <c r="E227" s="13"/>
      <c r="F227" s="15"/>
      <c r="G227" s="15"/>
      <c r="H227" s="15"/>
      <c r="J227" s="15"/>
      <c r="K227" s="15"/>
      <c r="L227" s="15"/>
      <c r="M227" s="15"/>
      <c r="N227" s="15"/>
      <c r="O227" s="15"/>
      <c r="P227" s="15"/>
      <c r="Q227" s="15"/>
      <c r="R227" s="15"/>
      <c r="S227" s="15"/>
    </row>
    <row r="228" spans="4:19" s="28" customFormat="1" hidden="1" x14ac:dyDescent="0.35">
      <c r="D228" s="12"/>
      <c r="E228" s="13"/>
      <c r="F228" s="15"/>
      <c r="G228" s="15"/>
      <c r="H228" s="15"/>
      <c r="J228" s="15"/>
      <c r="K228" s="15"/>
      <c r="L228" s="15"/>
      <c r="M228" s="15"/>
      <c r="N228" s="15"/>
      <c r="O228" s="15"/>
      <c r="P228" s="15"/>
      <c r="Q228" s="15"/>
      <c r="R228" s="15"/>
      <c r="S228" s="15"/>
    </row>
    <row r="229" spans="4:19" s="28" customFormat="1" hidden="1" x14ac:dyDescent="0.35">
      <c r="D229" s="12"/>
      <c r="E229" s="13"/>
      <c r="F229" s="15"/>
      <c r="G229" s="15"/>
      <c r="H229" s="15"/>
      <c r="J229" s="15"/>
      <c r="K229" s="15"/>
      <c r="L229" s="15"/>
      <c r="M229" s="15"/>
      <c r="N229" s="15"/>
      <c r="O229" s="15"/>
      <c r="P229" s="15"/>
      <c r="Q229" s="15"/>
      <c r="R229" s="15"/>
      <c r="S229" s="15"/>
    </row>
    <row r="230" spans="4:19" s="28" customFormat="1" hidden="1" x14ac:dyDescent="0.35">
      <c r="D230" s="12"/>
      <c r="E230" s="13"/>
      <c r="F230" s="15"/>
      <c r="G230" s="15"/>
      <c r="H230" s="15"/>
      <c r="J230" s="15"/>
      <c r="K230" s="15"/>
      <c r="L230" s="15"/>
      <c r="M230" s="15"/>
      <c r="N230" s="15"/>
      <c r="O230" s="15"/>
      <c r="P230" s="15"/>
      <c r="Q230" s="15"/>
      <c r="R230" s="15"/>
      <c r="S230" s="15"/>
    </row>
    <row r="231" spans="4:19" s="28" customFormat="1" hidden="1" x14ac:dyDescent="0.35">
      <c r="D231" s="12"/>
      <c r="E231" s="13"/>
      <c r="F231" s="15"/>
      <c r="G231" s="15"/>
      <c r="H231" s="15"/>
      <c r="J231" s="15"/>
      <c r="K231" s="15"/>
      <c r="L231" s="15"/>
      <c r="M231" s="15"/>
      <c r="N231" s="15"/>
      <c r="O231" s="15"/>
      <c r="P231" s="15"/>
      <c r="Q231" s="15"/>
      <c r="R231" s="15"/>
      <c r="S231" s="15"/>
    </row>
    <row r="232" spans="4:19" s="28" customFormat="1" hidden="1" x14ac:dyDescent="0.35">
      <c r="D232" s="12"/>
      <c r="E232" s="13"/>
      <c r="F232" s="15"/>
      <c r="G232" s="15"/>
      <c r="H232" s="15"/>
      <c r="J232" s="15"/>
      <c r="K232" s="15"/>
      <c r="L232" s="15"/>
      <c r="M232" s="15"/>
      <c r="N232" s="15"/>
      <c r="O232" s="15"/>
      <c r="P232" s="15"/>
      <c r="Q232" s="15"/>
      <c r="R232" s="15"/>
      <c r="S232" s="15"/>
    </row>
    <row r="233" spans="4:19" s="28" customFormat="1" hidden="1" x14ac:dyDescent="0.35">
      <c r="D233" s="12"/>
      <c r="E233" s="13"/>
      <c r="F233" s="15"/>
      <c r="G233" s="15"/>
      <c r="H233" s="15"/>
      <c r="J233" s="15"/>
      <c r="K233" s="15"/>
      <c r="L233" s="15"/>
      <c r="M233" s="15"/>
      <c r="N233" s="15"/>
      <c r="O233" s="15"/>
      <c r="P233" s="15"/>
      <c r="Q233" s="15"/>
      <c r="R233" s="15"/>
      <c r="S233" s="15"/>
    </row>
    <row r="234" spans="4:19" s="28" customFormat="1" hidden="1" x14ac:dyDescent="0.35">
      <c r="D234" s="12"/>
      <c r="E234" s="13"/>
      <c r="F234" s="15"/>
      <c r="G234" s="15"/>
      <c r="H234" s="15"/>
      <c r="J234" s="15"/>
      <c r="K234" s="15"/>
      <c r="L234" s="15"/>
      <c r="M234" s="15"/>
      <c r="N234" s="15"/>
      <c r="O234" s="15"/>
      <c r="P234" s="15"/>
      <c r="Q234" s="15"/>
      <c r="R234" s="15"/>
      <c r="S234" s="15"/>
    </row>
    <row r="235" spans="4:19" s="28" customFormat="1" hidden="1" x14ac:dyDescent="0.35">
      <c r="D235" s="12"/>
      <c r="E235" s="13"/>
      <c r="F235" s="15"/>
      <c r="G235" s="15"/>
      <c r="H235" s="15"/>
      <c r="J235" s="15"/>
      <c r="K235" s="15"/>
      <c r="L235" s="15"/>
      <c r="M235" s="15"/>
      <c r="N235" s="15"/>
      <c r="O235" s="15"/>
      <c r="P235" s="15"/>
      <c r="Q235" s="15"/>
      <c r="R235" s="15"/>
      <c r="S235" s="15"/>
    </row>
    <row r="236" spans="4:19" s="28" customFormat="1" hidden="1" x14ac:dyDescent="0.35">
      <c r="D236" s="12"/>
      <c r="E236" s="13"/>
      <c r="F236" s="15"/>
      <c r="G236" s="15"/>
      <c r="H236" s="15"/>
      <c r="J236" s="15"/>
      <c r="K236" s="15"/>
      <c r="L236" s="15"/>
      <c r="M236" s="15"/>
      <c r="N236" s="15"/>
      <c r="O236" s="15"/>
      <c r="P236" s="15"/>
      <c r="Q236" s="15"/>
      <c r="R236" s="15"/>
      <c r="S236" s="15"/>
    </row>
  </sheetData>
  <sheetProtection algorithmName="SHA-512" hashValue="HO+IhKPGgGvJWODgPDeBmltIwQv+QHZLMOHqHPgr6uiK/3Dt28J2q6+hVx6/KfAe1WTcuI+kNY2+ovvHIykccg==" saltValue="NzQlKi6YUZ0UdECE3abw9A==" spinCount="100000" sheet="1" objects="1" scenarios="1"/>
  <conditionalFormatting sqref="G9">
    <cfRule type="cellIs" dxfId="5" priority="7" stopIfTrue="1" operator="equal">
      <formula>"!"</formula>
    </cfRule>
  </conditionalFormatting>
  <conditionalFormatting sqref="G9">
    <cfRule type="cellIs" dxfId="4" priority="9" stopIfTrue="1" operator="equal">
      <formula>"û"</formula>
    </cfRule>
  </conditionalFormatting>
  <conditionalFormatting sqref="G9">
    <cfRule type="cellIs" dxfId="3" priority="8" stopIfTrue="1" operator="equal">
      <formula>"ü"</formula>
    </cfRule>
  </conditionalFormatting>
  <conditionalFormatting sqref="G10">
    <cfRule type="cellIs" dxfId="2" priority="1" stopIfTrue="1" operator="equal">
      <formula>"!"</formula>
    </cfRule>
  </conditionalFormatting>
  <conditionalFormatting sqref="G10">
    <cfRule type="cellIs" dxfId="1" priority="3" stopIfTrue="1" operator="equal">
      <formula>"û"</formula>
    </cfRule>
  </conditionalFormatting>
  <conditionalFormatting sqref="G10">
    <cfRule type="cellIs" dxfId="0" priority="2" stopIfTrue="1" operator="equal">
      <formula>"ü"</formula>
    </cfRule>
  </conditionalFormatting>
  <printOptions horizontalCentered="1" verticalCentered="1"/>
  <pageMargins left="0.39370078740157505" right="0.35433070866141703" top="0.47244094488189015" bottom="0.51181102362204711" header="0.31496062992126012" footer="0.31496062992126012"/>
  <pageSetup paperSize="9" scale="61" fitToWidth="0" fitToHeight="0" orientation="landscape" horizontalDpi="300" verticalDpi="300" r:id="rId1"/>
  <headerFooter>
    <oddFooter>&amp;R&amp;A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xdr:col>
                    <xdr:colOff>6445250</xdr:colOff>
                    <xdr:row>8</xdr:row>
                    <xdr:rowOff>101600</xdr:rowOff>
                  </from>
                  <to>
                    <xdr:col>5</xdr:col>
                    <xdr:colOff>5397500</xdr:colOff>
                    <xdr:row>8</xdr:row>
                    <xdr:rowOff>482600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xdr:col>
                    <xdr:colOff>6445250</xdr:colOff>
                    <xdr:row>9</xdr:row>
                    <xdr:rowOff>120650</xdr:rowOff>
                  </from>
                  <to>
                    <xdr:col>5</xdr:col>
                    <xdr:colOff>5391150</xdr:colOff>
                    <xdr:row>9</xdr:row>
                    <xdr:rowOff>501650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CCFF"/>
  </sheetPr>
  <dimension ref="A1:S207"/>
  <sheetViews>
    <sheetView topLeftCell="A2" zoomScale="85" zoomScaleNormal="85" workbookViewId="0">
      <selection activeCell="B12" sqref="B12"/>
    </sheetView>
  </sheetViews>
  <sheetFormatPr defaultRowHeight="15.5" x14ac:dyDescent="0.35"/>
  <cols>
    <col min="1" max="1" width="72.4609375" style="17" customWidth="1"/>
    <col min="2" max="2" width="36.69140625" style="17" customWidth="1"/>
    <col min="3" max="3" width="8.84375" style="17" customWidth="1"/>
  </cols>
  <sheetData>
    <row r="1" spans="1:19" x14ac:dyDescent="0.35">
      <c r="A1" s="17" t="s">
        <v>138</v>
      </c>
      <c r="B1" s="17" t="s">
        <v>141</v>
      </c>
      <c r="C1" s="17" t="str">
        <f>IF(Home!$Q$6=1,Text!A1,Text!B1)</f>
        <v>Out of Court Parenting Support Grant</v>
      </c>
    </row>
    <row r="2" spans="1:19" x14ac:dyDescent="0.35">
      <c r="A2" s="17" t="s">
        <v>9</v>
      </c>
      <c r="B2" s="17" t="s">
        <v>142</v>
      </c>
      <c r="C2" s="17" t="str">
        <f>IF(Home!$Q$6=1,Text!A2,Text!B2)</f>
        <v>This data collection is being undertaken by the Welsh Government.</v>
      </c>
    </row>
    <row r="3" spans="1:19" x14ac:dyDescent="0.35">
      <c r="A3" s="17" t="s">
        <v>2</v>
      </c>
      <c r="C3" s="17" t="str">
        <f>IF(Home!$Q$6=1,Text!A3,Text!B3)</f>
        <v>Choose your preferred language / Dewiswch eich iaith penodol</v>
      </c>
    </row>
    <row r="4" spans="1:19" x14ac:dyDescent="0.35">
      <c r="A4" s="17" t="s">
        <v>10</v>
      </c>
      <c r="B4" s="17" t="s">
        <v>11</v>
      </c>
      <c r="C4" s="17" t="str">
        <f>IF(Home!$Q$6=1,Text!A4,Text!B4)</f>
        <v>PROVIDER DETAILS</v>
      </c>
    </row>
    <row r="5" spans="1:19" x14ac:dyDescent="0.35">
      <c r="A5" s="17" t="s">
        <v>12</v>
      </c>
      <c r="B5" s="17" t="s">
        <v>143</v>
      </c>
      <c r="C5" s="17" t="str">
        <f>IF(Home!$Q$6=1,Text!A5,Text!B5)</f>
        <v>Please enter the name of the main contact in relation to this return</v>
      </c>
    </row>
    <row r="6" spans="1:19" x14ac:dyDescent="0.35">
      <c r="A6" s="17" t="s">
        <v>13</v>
      </c>
      <c r="B6" s="17" t="s">
        <v>144</v>
      </c>
      <c r="C6" s="17" t="str">
        <f>IF(Home!$Q$6=1,Text!A6,Text!B6)</f>
        <v>Please enter the telephone number for this contact</v>
      </c>
      <c r="Q6" t="str">
        <f>Text!C107</f>
        <v>White and Asian</v>
      </c>
      <c r="S6" t="s">
        <v>4</v>
      </c>
    </row>
    <row r="7" spans="1:19" x14ac:dyDescent="0.35">
      <c r="A7" s="17" t="s">
        <v>14</v>
      </c>
      <c r="B7" s="17" t="s">
        <v>145</v>
      </c>
      <c r="C7" s="17" t="str">
        <f>IF(Home!$Q$6=1,Text!A7,Text!B7)</f>
        <v>Please enter the e-mail address for this contact</v>
      </c>
    </row>
    <row r="8" spans="1:19" x14ac:dyDescent="0.35">
      <c r="A8" s="17" t="s">
        <v>139</v>
      </c>
      <c r="B8" s="17" t="s">
        <v>146</v>
      </c>
      <c r="C8" s="17" t="str">
        <f>IF(Home!$Q$6=1,Text!A8,Text!B8)</f>
        <v>This form has been split into 3 sections:</v>
      </c>
    </row>
    <row r="9" spans="1:19" x14ac:dyDescent="0.35">
      <c r="A9" s="17" t="s">
        <v>75</v>
      </c>
      <c r="B9" s="17" t="s">
        <v>147</v>
      </c>
      <c r="C9" s="17" t="str">
        <f>IF(Home!$Q$6=1,Text!A9,Text!B9)</f>
        <v>Demand and engagement</v>
      </c>
    </row>
    <row r="10" spans="1:19" x14ac:dyDescent="0.35">
      <c r="A10" s="17" t="s">
        <v>74</v>
      </c>
      <c r="B10" s="17" t="s">
        <v>148</v>
      </c>
      <c r="C10" s="17" t="str">
        <f>IF(Home!$Q$6=1,Text!A10,Text!B10)</f>
        <v>Grant Reporting</v>
      </c>
    </row>
    <row r="11" spans="1:19" x14ac:dyDescent="0.35">
      <c r="A11" s="17" t="s">
        <v>127</v>
      </c>
      <c r="B11" s="17" t="s">
        <v>149</v>
      </c>
      <c r="C11" s="17" t="str">
        <f>IF(Home!$Q$6=1,Text!A11,Text!B11)</f>
        <v>Guidance can be found in the 'Guidance' tab, or by clicking the information icons in each section</v>
      </c>
    </row>
    <row r="12" spans="1:19" x14ac:dyDescent="0.35">
      <c r="A12" s="17" t="s">
        <v>343</v>
      </c>
      <c r="B12" s="17" t="s">
        <v>344</v>
      </c>
      <c r="C12" s="17" t="str">
        <f>IF(Home!$Q$6=1,Text!A12,Text!B12)</f>
        <v>Version 3.0</v>
      </c>
    </row>
    <row r="13" spans="1:19" x14ac:dyDescent="0.35">
      <c r="A13" s="17" t="s">
        <v>63</v>
      </c>
      <c r="B13" s="17" t="s">
        <v>150</v>
      </c>
      <c r="C13" s="17" t="str">
        <f>IF(Home!$Q$6=1,Text!A13,Text!B13)</f>
        <v>Monitoring levels of demand and engagement</v>
      </c>
    </row>
    <row r="14" spans="1:19" x14ac:dyDescent="0.35">
      <c r="A14" s="34" t="s">
        <v>136</v>
      </c>
      <c r="B14" s="17" t="s">
        <v>151</v>
      </c>
      <c r="C14" s="17" t="str">
        <f>IF(Home!$Q$6=1,Text!A14,Text!B14)</f>
        <v>Data collection</v>
      </c>
    </row>
    <row r="15" spans="1:19" x14ac:dyDescent="0.35">
      <c r="A15" s="34" t="s">
        <v>71</v>
      </c>
      <c r="B15" s="17" t="s">
        <v>152</v>
      </c>
      <c r="C15" s="17" t="str">
        <f>IF(Home!$Q$6=1,Text!A15,Text!B15)</f>
        <v>Quarter 1 &amp; 2</v>
      </c>
    </row>
    <row r="16" spans="1:19" x14ac:dyDescent="0.35">
      <c r="A16" s="34" t="s">
        <v>73</v>
      </c>
      <c r="B16" s="17" t="s">
        <v>153</v>
      </c>
      <c r="C16" s="17" t="str">
        <f>IF(Home!$Q$6=1,Text!A16,Text!B16)</f>
        <v>Validation</v>
      </c>
    </row>
    <row r="17" spans="1:3" x14ac:dyDescent="0.35">
      <c r="A17" s="34" t="s">
        <v>70</v>
      </c>
      <c r="B17" s="17" t="s">
        <v>154</v>
      </c>
      <c r="C17" s="17" t="str">
        <f>IF(Home!$Q$6=1,Text!A17,Text!B17)</f>
        <v>Quarter 3 &amp; 4</v>
      </c>
    </row>
    <row r="18" spans="1:3" x14ac:dyDescent="0.35">
      <c r="A18" s="34" t="s">
        <v>73</v>
      </c>
      <c r="B18" s="17" t="s">
        <v>153</v>
      </c>
      <c r="C18" s="17" t="str">
        <f>IF(Home!$Q$6=1,Text!A18,Text!B18)</f>
        <v>Validation</v>
      </c>
    </row>
    <row r="19" spans="1:3" x14ac:dyDescent="0.35">
      <c r="A19" s="34" t="s">
        <v>72</v>
      </c>
      <c r="B19" s="17" t="s">
        <v>155</v>
      </c>
      <c r="C19" s="17" t="str">
        <f>IF(Home!$Q$6=1,Text!A19,Text!B19)</f>
        <v>Year total</v>
      </c>
    </row>
    <row r="20" spans="1:3" x14ac:dyDescent="0.35">
      <c r="A20" s="34" t="s">
        <v>3</v>
      </c>
      <c r="B20" s="17" t="s">
        <v>156</v>
      </c>
      <c r="C20" s="17" t="str">
        <f>IF(Home!$Q$6=1,Text!A20,Text!B20)</f>
        <v>Additional information</v>
      </c>
    </row>
    <row r="21" spans="1:3" x14ac:dyDescent="0.35">
      <c r="A21" s="34" t="s">
        <v>73</v>
      </c>
      <c r="B21" s="17" t="s">
        <v>153</v>
      </c>
      <c r="C21" s="17" t="str">
        <f>IF(Home!$Q$6=1,Text!A21,Text!B21)</f>
        <v>Validation</v>
      </c>
    </row>
    <row r="22" spans="1:3" x14ac:dyDescent="0.35">
      <c r="A22" s="34" t="s">
        <v>62</v>
      </c>
      <c r="B22" s="17" t="s">
        <v>157</v>
      </c>
      <c r="C22" s="17" t="str">
        <f>IF(Home!$Q$6=1,Text!A22,Text!B22)</f>
        <v>Programme Delivery</v>
      </c>
    </row>
    <row r="23" spans="1:3" x14ac:dyDescent="0.35">
      <c r="A23" s="35" t="s">
        <v>79</v>
      </c>
      <c r="B23" s="17" t="s">
        <v>158</v>
      </c>
      <c r="C23" s="17" t="str">
        <f>IF(Home!$Q$6=1,Text!A23,Text!B23)</f>
        <v>How many individuals have been referred to local authorities by the police in conjunction with an OOCD.</v>
      </c>
    </row>
    <row r="24" spans="1:3" x14ac:dyDescent="0.35">
      <c r="A24" s="17" t="s">
        <v>78</v>
      </c>
      <c r="B24" s="17" t="s">
        <v>159</v>
      </c>
      <c r="C24" s="17" t="str">
        <f>IF(Home!$Q$6=1,Text!A24,Text!B24)</f>
        <v>Number of referred individuals have taken up the parenting support offered in conjunction with an OOCD.</v>
      </c>
    </row>
    <row r="25" spans="1:3" x14ac:dyDescent="0.35">
      <c r="A25" s="17" t="s">
        <v>106</v>
      </c>
      <c r="B25" s="17" t="s">
        <v>160</v>
      </c>
      <c r="C25" s="17" t="str">
        <f>IF(Home!$Q$6=1,Text!A25,Text!B25)</f>
        <v>Number of referred individuals who have partially completed the sessions.</v>
      </c>
    </row>
    <row r="26" spans="1:3" x14ac:dyDescent="0.35">
      <c r="A26" s="17" t="s">
        <v>56</v>
      </c>
      <c r="B26" s="17" t="s">
        <v>161</v>
      </c>
      <c r="C26" s="17" t="str">
        <f>IF(Home!$Q$6=1,Text!A26,Text!B26)</f>
        <v>Number of referred individuals who have completed the sessions.</v>
      </c>
    </row>
    <row r="27" spans="1:3" x14ac:dyDescent="0.35">
      <c r="A27" s="17" t="s">
        <v>102</v>
      </c>
      <c r="B27" s="17" t="s">
        <v>162</v>
      </c>
      <c r="C27" s="17" t="str">
        <f>IF(Home!$Q$6=1,Text!A27,Text!B27)</f>
        <v>Number of referred individuals where a standardised questionnaire indicates a positive outcome</v>
      </c>
    </row>
    <row r="28" spans="1:3" x14ac:dyDescent="0.35">
      <c r="A28" s="17" t="s">
        <v>60</v>
      </c>
      <c r="B28" s="17" t="s">
        <v>163</v>
      </c>
      <c r="C28" s="17" t="str">
        <f>IF(Home!$Q$6=1,Text!A28,Text!B28)</f>
        <v>Welsh Language</v>
      </c>
    </row>
    <row r="29" spans="1:3" x14ac:dyDescent="0.35">
      <c r="A29" s="17" t="s">
        <v>58</v>
      </c>
      <c r="B29" s="17" t="s">
        <v>164</v>
      </c>
      <c r="C29" s="17" t="str">
        <f>IF(Home!$Q$6=1,Text!A29,Text!B29)</f>
        <v>Number of referred individuals whose preference was for sessions through the medium of Welsh</v>
      </c>
    </row>
    <row r="30" spans="1:3" x14ac:dyDescent="0.35">
      <c r="A30" s="17" t="s">
        <v>115</v>
      </c>
      <c r="B30" s="17" t="s">
        <v>165</v>
      </c>
      <c r="C30" s="17" t="str">
        <f>IF(Home!$Q$6=1,Text!A30,Text!B30)</f>
        <v>Of which</v>
      </c>
    </row>
    <row r="31" spans="1:3" x14ac:dyDescent="0.35">
      <c r="A31" s="17" t="s">
        <v>111</v>
      </c>
      <c r="B31" s="17" t="s">
        <v>166</v>
      </c>
      <c r="C31" s="17" t="str">
        <f>IF(Home!$Q$6=1,Text!A31,Text!B31)</f>
        <v>Total People</v>
      </c>
    </row>
    <row r="32" spans="1:3" x14ac:dyDescent="0.35">
      <c r="A32" s="17" t="s">
        <v>301</v>
      </c>
      <c r="B32" s="17" t="s">
        <v>303</v>
      </c>
      <c r="C32" s="17" t="str">
        <f>IF(Home!$Q$6=1,Text!A32,Text!B32)</f>
        <v>Ethnic group</v>
      </c>
    </row>
    <row r="33" spans="1:3" x14ac:dyDescent="0.35">
      <c r="A33" s="17" t="s">
        <v>231</v>
      </c>
      <c r="B33" s="17" t="s">
        <v>204</v>
      </c>
      <c r="C33" s="17" t="str">
        <f>IF(Home!$Q$6=1,Text!A33,Text!B33)</f>
        <v>Sex</v>
      </c>
    </row>
    <row r="34" spans="1:3" x14ac:dyDescent="0.35">
      <c r="A34" s="17" t="s">
        <v>302</v>
      </c>
      <c r="B34" s="17" t="s">
        <v>304</v>
      </c>
      <c r="C34" s="17" t="str">
        <f>IF(Home!$Q$6=1,Text!A34,Text!B34)</f>
        <v>Disability</v>
      </c>
    </row>
    <row r="35" spans="1:3" x14ac:dyDescent="0.35">
      <c r="A35" s="17" t="s">
        <v>108</v>
      </c>
      <c r="B35" s="17" t="s">
        <v>167</v>
      </c>
      <c r="C35" s="17" t="str">
        <f>IF(Home!$Q$6=1,Text!A35,Text!B35)</f>
        <v>White</v>
      </c>
    </row>
    <row r="36" spans="1:3" x14ac:dyDescent="0.35">
      <c r="A36" s="17" t="s">
        <v>124</v>
      </c>
      <c r="B36" s="17" t="s">
        <v>168</v>
      </c>
      <c r="C36" s="17" t="str">
        <f>IF(Home!$Q$6=1,Text!A36,Text!B36)</f>
        <v>Black, Asian and Minority Ethnic</v>
      </c>
    </row>
    <row r="37" spans="1:3" x14ac:dyDescent="0.35">
      <c r="A37" s="17" t="s">
        <v>109</v>
      </c>
      <c r="B37" s="17" t="s">
        <v>169</v>
      </c>
      <c r="C37" s="17" t="str">
        <f>IF(Home!$Q$6=1,Text!A37,Text!B37)</f>
        <v>Male</v>
      </c>
    </row>
    <row r="38" spans="1:3" x14ac:dyDescent="0.35">
      <c r="A38" s="17" t="s">
        <v>110</v>
      </c>
      <c r="B38" s="17" t="s">
        <v>170</v>
      </c>
      <c r="C38" s="17" t="str">
        <f>IF(Home!$Q$6=1,Text!A38,Text!B38)</f>
        <v>Female</v>
      </c>
    </row>
    <row r="39" spans="1:3" x14ac:dyDescent="0.35">
      <c r="A39" s="17" t="s">
        <v>57</v>
      </c>
      <c r="B39" s="17" t="s">
        <v>171</v>
      </c>
      <c r="C39" s="17" t="str">
        <f>IF(Home!$Q$6=1,Text!A39,Text!B39)</f>
        <v>Number of referred individuals who completed sessions through the medium of Welsh.</v>
      </c>
    </row>
    <row r="40" spans="1:3" x14ac:dyDescent="0.35">
      <c r="A40" s="17" t="s">
        <v>61</v>
      </c>
      <c r="B40" s="17" t="s">
        <v>172</v>
      </c>
      <c r="C40" s="17" t="str">
        <f>IF(Home!$Q$6=1,Text!A40,Text!B40)</f>
        <v>Additional support provided via the grant</v>
      </c>
    </row>
    <row r="41" spans="1:3" x14ac:dyDescent="0.35">
      <c r="A41" s="17" t="s">
        <v>59</v>
      </c>
      <c r="B41" s="17" t="s">
        <v>173</v>
      </c>
      <c r="C41" s="17" t="str">
        <f>IF(Home!$Q$6=1,Text!A41,Text!B41)</f>
        <v>Number of individuals who have received parenting support through the universal parenting offer (i.e. not a referral from the police in conjunction with and OOCD). Please describe nature of support provided (e.g. workshop, structured group parenting programme, one-to-one sessions etc).</v>
      </c>
    </row>
    <row r="42" spans="1:3" x14ac:dyDescent="0.35">
      <c r="A42" s="17" t="s">
        <v>64</v>
      </c>
      <c r="B42" s="17" t="s">
        <v>174</v>
      </c>
      <c r="C42" s="17" t="str">
        <f>IF(Home!$Q$6=1,Text!A42,Text!B42)</f>
        <v>Grant reporting</v>
      </c>
    </row>
    <row r="43" spans="1:3" x14ac:dyDescent="0.35">
      <c r="A43" s="17" t="s">
        <v>65</v>
      </c>
      <c r="B43" s="17" t="s">
        <v>65</v>
      </c>
      <c r="C43" s="17" t="str">
        <f>IF(Home!$Q$6=1,Text!A43,Text!B43)</f>
        <v>Staff</v>
      </c>
    </row>
    <row r="44" spans="1:3" x14ac:dyDescent="0.35">
      <c r="A44" s="17" t="s">
        <v>66</v>
      </c>
      <c r="B44" s="17" t="s">
        <v>175</v>
      </c>
      <c r="C44" s="17" t="str">
        <f>IF(Home!$Q$6=1,Text!A44,Text!B44)</f>
        <v>How many staff have been employed (FTE)?</v>
      </c>
    </row>
    <row r="45" spans="1:3" x14ac:dyDescent="0.35">
      <c r="A45" s="17" t="s">
        <v>140</v>
      </c>
      <c r="B45" s="17" t="s">
        <v>176</v>
      </c>
      <c r="C45" s="17" t="str">
        <f>IF(Home!$Q$6=1,Text!A45,Text!B45)</f>
        <v>Number of FTE staff employed by grant</v>
      </c>
    </row>
    <row r="46" spans="1:3" x14ac:dyDescent="0.35">
      <c r="A46" s="17" t="s">
        <v>67</v>
      </c>
      <c r="B46" s="17" t="s">
        <v>177</v>
      </c>
      <c r="C46" s="17" t="str">
        <f>IF(Home!$Q$6=1,Text!A46,Text!B46)</f>
        <v xml:space="preserve">How many people have completed training that was provided through the grant funding? </v>
      </c>
    </row>
    <row r="47" spans="1:3" x14ac:dyDescent="0.35">
      <c r="A47" s="17" t="s">
        <v>69</v>
      </c>
      <c r="B47" s="17" t="s">
        <v>178</v>
      </c>
      <c r="C47" s="17" t="str">
        <f>IF(Home!$Q$6=1,Text!A47,Text!B47)</f>
        <v xml:space="preserve">How many people who have completed the training are directly employed by the grant? </v>
      </c>
    </row>
    <row r="48" spans="1:3" x14ac:dyDescent="0.35">
      <c r="A48" s="17" t="s">
        <v>68</v>
      </c>
      <c r="B48" s="17" t="s">
        <v>179</v>
      </c>
      <c r="C48" s="17" t="str">
        <f>IF(Home!$Q$6=1,Text!A48,Text!B48)</f>
        <v>What training was provided?</v>
      </c>
    </row>
    <row r="49" spans="1:3" x14ac:dyDescent="0.35">
      <c r="A49" s="183" t="s">
        <v>317</v>
      </c>
      <c r="B49" s="187" t="s">
        <v>319</v>
      </c>
      <c r="C49" s="17" t="str">
        <f>IF(Home!$Q$6=1,Text!A49,Text!B49)</f>
        <v>Number of people who are working on the Out of Court Parenting Support</v>
      </c>
    </row>
    <row r="50" spans="1:3" x14ac:dyDescent="0.35">
      <c r="A50" s="183" t="s">
        <v>314</v>
      </c>
      <c r="B50" s="188" t="s">
        <v>320</v>
      </c>
      <c r="C50" s="17" t="str">
        <f>IF(Home!$Q$6=1,Text!A50,Text!B50)</f>
        <v>Do staff employed by the grant provide support to universal parenting?</v>
      </c>
    </row>
    <row r="51" spans="1:3" x14ac:dyDescent="0.35">
      <c r="A51" s="17" t="s">
        <v>112</v>
      </c>
      <c r="B51" s="17" t="s">
        <v>180</v>
      </c>
      <c r="C51" s="17" t="str">
        <f>IF(Home!$Q$6=1,Text!A51,Text!B51)</f>
        <v>Training</v>
      </c>
    </row>
    <row r="52" spans="1:3" x14ac:dyDescent="0.35">
      <c r="A52" s="183" t="s">
        <v>315</v>
      </c>
      <c r="B52" s="187" t="s">
        <v>321</v>
      </c>
      <c r="C52" s="17" t="str">
        <f>IF(Home!$Q$6=1,Text!A52,Text!B52)</f>
        <v>Training or supervision provided using any grant funding</v>
      </c>
    </row>
    <row r="53" spans="1:3" x14ac:dyDescent="0.35">
      <c r="A53" s="17" t="s">
        <v>113</v>
      </c>
      <c r="B53" s="17" t="s">
        <v>181</v>
      </c>
      <c r="C53" s="17" t="str">
        <f>IF(Home!$Q$6=1,Text!A53,Text!B53)</f>
        <v>Other</v>
      </c>
    </row>
    <row r="54" spans="1:3" x14ac:dyDescent="0.35">
      <c r="A54" s="17" t="s">
        <v>118</v>
      </c>
      <c r="B54" s="17" t="s">
        <v>182</v>
      </c>
      <c r="C54" s="17" t="str">
        <f>IF(Home!$Q$6=1,Text!A54,Text!B54)</f>
        <v>Any other areas benefitting from funding</v>
      </c>
    </row>
    <row r="55" spans="1:3" x14ac:dyDescent="0.35">
      <c r="A55" s="17" t="s">
        <v>114</v>
      </c>
      <c r="B55" s="17" t="s">
        <v>183</v>
      </c>
      <c r="C55" s="17" t="str">
        <f>IF(Home!$Q$6=1,Text!A55,Text!B55)</f>
        <v>Description of funding use</v>
      </c>
    </row>
    <row r="56" spans="1:3" x14ac:dyDescent="0.35">
      <c r="A56" s="17" t="s">
        <v>126</v>
      </c>
      <c r="B56" s="17" t="s">
        <v>184</v>
      </c>
      <c r="C56" s="17" t="str">
        <f>IF(Home!$Q$6=1,Text!A56,Text!B56)</f>
        <v>Referral Pathway</v>
      </c>
    </row>
    <row r="57" spans="1:3" x14ac:dyDescent="0.35">
      <c r="A57" s="17" t="s">
        <v>125</v>
      </c>
      <c r="B57" s="17" t="s">
        <v>185</v>
      </c>
      <c r="C57" s="17" t="str">
        <f>IF(Home!$Q$6=1,Text!A57,Text!B57)</f>
        <v>Please provide details of your referral pathway with the police</v>
      </c>
    </row>
    <row r="58" spans="1:3" x14ac:dyDescent="0.35">
      <c r="A58" s="17" t="s">
        <v>77</v>
      </c>
      <c r="B58" s="17" t="s">
        <v>186</v>
      </c>
      <c r="C58" s="17" t="str">
        <f>IF(Home!$Q$6=1,Text!A58,Text!B58)</f>
        <v>Guidance</v>
      </c>
    </row>
    <row r="59" spans="1:3" x14ac:dyDescent="0.35">
      <c r="A59" s="17" t="s">
        <v>96</v>
      </c>
      <c r="B59" s="17" t="s">
        <v>187</v>
      </c>
      <c r="C59" s="17" t="str">
        <f>IF(Home!$Q$6=1,Text!A59,Text!B59)</f>
        <v>How many individual people have been referred by the police to the parenting support during this reporting period? (If one referral is for two or more people, please count each person separately)</v>
      </c>
    </row>
    <row r="60" spans="1:3" x14ac:dyDescent="0.35">
      <c r="A60" s="17" t="s">
        <v>97</v>
      </c>
      <c r="B60" s="17" t="s">
        <v>188</v>
      </c>
      <c r="C60" s="17" t="str">
        <f>IF(Home!$Q$6=1,Text!A60,Text!B60)</f>
        <v>How many individuals have agreed to take up the parenting support during this reporting period, following a referral?</v>
      </c>
    </row>
    <row r="61" spans="1:3" x14ac:dyDescent="0.35">
      <c r="A61" s="17" t="s">
        <v>107</v>
      </c>
      <c r="B61" s="17" t="s">
        <v>189</v>
      </c>
      <c r="C61" s="17" t="str">
        <f>IF(Home!$Q$6=1,Text!A61,Text!B61)</f>
        <v>How many indiciduals have agreed to take up the parenting support during this reporting period but did not complete the course with 100% attendance/ engagement?</v>
      </c>
    </row>
    <row r="62" spans="1:3" x14ac:dyDescent="0.35">
      <c r="A62" s="17" t="s">
        <v>98</v>
      </c>
      <c r="B62" s="17" t="s">
        <v>190</v>
      </c>
      <c r="C62" s="17" t="str">
        <f>IF(Home!$Q$6=1,Text!A62,Text!B62)</f>
        <v>How many individuals have finished the parenting support in this reporting period, with 100% attendance?</v>
      </c>
    </row>
    <row r="63" spans="1:3" x14ac:dyDescent="0.35">
      <c r="A63" s="17" t="s">
        <v>99</v>
      </c>
      <c r="B63" s="17" t="s">
        <v>191</v>
      </c>
      <c r="C63" s="17" t="str">
        <f>IF(Home!$Q$6=1,Text!A63,Text!B63)</f>
        <v>How many individuals who completed both the parenting support and a standardised questionnaire showed positive distance travelled for the adult in question?</v>
      </c>
    </row>
    <row r="64" spans="1:3" x14ac:dyDescent="0.35">
      <c r="A64" s="17" t="s">
        <v>105</v>
      </c>
      <c r="B64" s="17" t="s">
        <v>192</v>
      </c>
      <c r="C64" s="17" t="str">
        <f>IF(Home!$Q$6=1,Text!A64,Text!B64)</f>
        <v>How many individuals who completed the course and a standardised questionnaire showed positive distance travelled for the individuals in question?</v>
      </c>
    </row>
    <row r="65" spans="1:3" x14ac:dyDescent="0.35">
      <c r="A65" s="17" t="s">
        <v>81</v>
      </c>
      <c r="B65" s="17" t="s">
        <v>193</v>
      </c>
      <c r="C65" s="17" t="str">
        <f>IF(Home!$Q$6=1,Text!A65,Text!B65)</f>
        <v>How many individuals stated a preference for accessing the support through the medium of Welsh (regardless of whether they then accessed support in Welsh)</v>
      </c>
    </row>
    <row r="66" spans="1:3" x14ac:dyDescent="0.35">
      <c r="A66" s="17" t="s">
        <v>100</v>
      </c>
      <c r="B66" s="17" t="s">
        <v>194</v>
      </c>
      <c r="C66" s="17" t="str">
        <f>IF(Home!$Q$6=1,Text!A66,Text!B66)</f>
        <v>How many individuals have agreed to take up the parenting support through the medium of Welsh during this reporting period, following a referral?</v>
      </c>
    </row>
    <row r="67" spans="1:3" x14ac:dyDescent="0.35">
      <c r="A67" s="17" t="s">
        <v>323</v>
      </c>
      <c r="B67" s="17" t="s">
        <v>324</v>
      </c>
      <c r="C67" s="17" t="str">
        <f>IF(Home!$Q$6=1,Text!A67,Text!B67)</f>
        <v>Number Only</v>
      </c>
    </row>
    <row r="68" spans="1:3" x14ac:dyDescent="0.35">
      <c r="A68" s="17" t="s">
        <v>101</v>
      </c>
      <c r="B68" s="17" t="s">
        <v>195</v>
      </c>
      <c r="C68" s="17" t="str">
        <f>IF(Home!$Q$6=1,Text!A68,Text!B68)</f>
        <v>How many full-time equivalent staff are employed using the grant? FTE stands for full-time equivalent and refers to the number of hours considered full-time. For example, if a company considers 40 hours full-time, and there are two employees working 20 hours per week, those two employees would be 1.0 FTE.</v>
      </c>
    </row>
    <row r="69" spans="1:3" x14ac:dyDescent="0.35">
      <c r="A69" s="218" t="s">
        <v>318</v>
      </c>
      <c r="B69" s="187" t="s">
        <v>322</v>
      </c>
      <c r="C69" s="17" t="str">
        <f>IF(Home!$Q$6=1,Text!A69,Text!B69)</f>
        <v>Please supply the number of  people who are funded by the grant. For example if the answer to question B1 is 1 FTE then this could be made up of 2 part time posts.</v>
      </c>
    </row>
    <row r="70" spans="1:3" x14ac:dyDescent="0.35">
      <c r="A70" s="219" t="s">
        <v>325</v>
      </c>
      <c r="B70" s="219" t="s">
        <v>326</v>
      </c>
      <c r="C70" s="17" t="str">
        <f>IF(Home!$Q$6=1,Text!A70,Text!B70)</f>
        <v>Do staff whose employment if funded (entirely or in part) by the grant provide any other parenting support?</v>
      </c>
    </row>
    <row r="71" spans="1:3" x14ac:dyDescent="0.35">
      <c r="A71" s="17" t="s">
        <v>119</v>
      </c>
      <c r="B71" s="17" t="s">
        <v>196</v>
      </c>
      <c r="C71" s="17" t="str">
        <f>IF(Home!$Q$6=1,Text!A71,Text!B71)</f>
        <v>If funding was spent on delivering training provide a brief description of what training was delivered and to whom.</v>
      </c>
    </row>
    <row r="72" spans="1:3" x14ac:dyDescent="0.35">
      <c r="A72" s="17" t="s">
        <v>120</v>
      </c>
      <c r="B72" s="17" t="s">
        <v>197</v>
      </c>
      <c r="C72" s="17" t="str">
        <f>IF(Home!$Q$6=1,Text!A72,Text!B72)</f>
        <v>If funding was used elsewhere please provide a brief description of what it was used for</v>
      </c>
    </row>
    <row r="73" spans="1:3" x14ac:dyDescent="0.35">
      <c r="C73" s="17">
        <f>IF(Home!$Q$6=1,Text!A73,Text!B73)</f>
        <v>0</v>
      </c>
    </row>
    <row r="74" spans="1:3" x14ac:dyDescent="0.35">
      <c r="C74" s="17">
        <f>IF(Home!$Q$6=1,Text!A74,Text!B74)</f>
        <v>0</v>
      </c>
    </row>
    <row r="75" spans="1:3" x14ac:dyDescent="0.35">
      <c r="A75" s="17" t="s">
        <v>80</v>
      </c>
      <c r="B75" s="17" t="s">
        <v>198</v>
      </c>
      <c r="C75" s="17" t="str">
        <f>IF(Home!$Q$6=1,Text!A75,Text!B75)</f>
        <v>Please list the number of individuals who have had any other parenting support provided using grant money/staff (i.e. without a referral from the police)</v>
      </c>
    </row>
    <row r="76" spans="1:3" ht="56" x14ac:dyDescent="0.35">
      <c r="A76" s="62" t="s">
        <v>101</v>
      </c>
      <c r="B76" s="17" t="s">
        <v>199</v>
      </c>
      <c r="C76" s="17" t="str">
        <f>IF(Home!$Q$6=1,Text!A76,Text!B76)</f>
        <v>How many full-time equivalent staff are employed using the grant? FTE stands for full-time equivalent and refers to the number of hours considered full-time. For example, if a company considers 40 hours full-time, and there are two employees working 20 hours per week, those two employees would be 1.0 FTE.</v>
      </c>
    </row>
    <row r="77" spans="1:3" ht="28" x14ac:dyDescent="0.35">
      <c r="A77" s="51" t="s">
        <v>104</v>
      </c>
      <c r="B77" s="17" t="s">
        <v>200</v>
      </c>
      <c r="C77" s="17" t="str">
        <f>IF(Home!$Q$6=1,Text!A77,Text!B77)</f>
        <v>How many individual staff members have been employed using the grant regardless of the amount of time which they work?</v>
      </c>
    </row>
    <row r="78" spans="1:3" ht="28" x14ac:dyDescent="0.35">
      <c r="A78" s="51" t="s">
        <v>82</v>
      </c>
      <c r="B78" s="17" t="s">
        <v>201</v>
      </c>
      <c r="C78" s="17" t="str">
        <f>IF(Home!$Q$6=1,Text!A78,Text!B78)</f>
        <v>How many individuals (regardless of their role) have attended training which was funded by the grant?</v>
      </c>
    </row>
    <row r="79" spans="1:3" x14ac:dyDescent="0.35">
      <c r="A79" s="51" t="s">
        <v>103</v>
      </c>
      <c r="B79" s="17" t="s">
        <v>201</v>
      </c>
      <c r="C79" s="17" t="str">
        <f>IF(Home!$Q$6=1,Text!A79,Text!B79)</f>
        <v xml:space="preserve">How many individuals directly employed using the grant have attended grant-funded training </v>
      </c>
    </row>
    <row r="80" spans="1:3" ht="28" x14ac:dyDescent="0.35">
      <c r="A80" s="51" t="s">
        <v>95</v>
      </c>
      <c r="B80" s="17" t="s">
        <v>202</v>
      </c>
      <c r="C80" s="17" t="str">
        <f>IF(Home!$Q$6=1,Text!A80,Text!B80)</f>
        <v>Please list the title of the training(s) provided with the grant funding. Additional information/ descriptions of course content should be added in the "Additional information" column</v>
      </c>
    </row>
    <row r="81" spans="1:3" x14ac:dyDescent="0.35">
      <c r="A81" s="17" t="s">
        <v>116</v>
      </c>
      <c r="B81" s="17" t="s">
        <v>203</v>
      </c>
      <c r="C81" s="17" t="str">
        <f>IF(Home!$Q$6=1,Text!A81,Text!B81)</f>
        <v>Ethnicity</v>
      </c>
    </row>
    <row r="82" spans="1:3" x14ac:dyDescent="0.35">
      <c r="A82" s="17" t="s">
        <v>117</v>
      </c>
      <c r="B82" s="17" t="s">
        <v>204</v>
      </c>
      <c r="C82" s="17" t="str">
        <f>IF(Home!$Q$6=1,Text!A82,Text!B82)</f>
        <v>Gender</v>
      </c>
    </row>
    <row r="83" spans="1:3" x14ac:dyDescent="0.35">
      <c r="A83" s="17" t="s">
        <v>121</v>
      </c>
      <c r="B83" s="17" t="s">
        <v>205</v>
      </c>
      <c r="C83" s="17" t="str">
        <f>IF(Home!$Q$6=1,Text!A83,Text!B83)</f>
        <v>Provide an overview of the areas that have received grant funding. Note that you do not have to provide details on how much money has been spent in these areas.</v>
      </c>
    </row>
    <row r="84" spans="1:3" ht="20" customHeight="1" x14ac:dyDescent="0.35">
      <c r="A84" s="34" t="s">
        <v>122</v>
      </c>
      <c r="B84" s="34" t="s">
        <v>215</v>
      </c>
      <c r="C84" s="17" t="str">
        <f>IF(Home!$Q$6=1,Text!A84,Text!B84)</f>
        <v>A person should be recorded as White if they have reported that they fall into the following categories:  
White:
    Welsh / English / Scottish / Northern Irish / British Irish
    Gypsy or Irish Traveller
    Any other White background
A person should be recorded as Black, Asian and Minority Ethnic if they report that they fall into:
    Mixed / Multiple ethnic groups
    Asian / Asian British
    Black / African / Caribbean / Black British
    Other ethnic group
If for any reason a person elects not to report their ethnicity, or their ethnicity is unknown, they should be counted only in the "Total People" column. You may provide an explanation in the "Additional information" box.</v>
      </c>
    </row>
    <row r="85" spans="1:3" x14ac:dyDescent="0.35">
      <c r="A85" s="17" t="s">
        <v>123</v>
      </c>
      <c r="B85" s="17" t="s">
        <v>206</v>
      </c>
      <c r="C85" s="17" t="str">
        <f>IF(Home!$Q$6=1,Text!A85,Text!B85)</f>
        <v>Gender should be recorded as reported by the individual. In cases where gender is neither male nor female, or gender is unknown, please record the person in the "Total People" column only. You may provide more detail in the "Additional information" boxes.</v>
      </c>
    </row>
    <row r="86" spans="1:3" x14ac:dyDescent="0.35">
      <c r="A86" s="17" t="s">
        <v>137</v>
      </c>
      <c r="B86" s="17" t="s">
        <v>207</v>
      </c>
      <c r="C86" s="17" t="str">
        <f>IF(Home!$Q$6=1,Text!A86,Text!B86)</f>
        <v>Target monitoring</v>
      </c>
    </row>
    <row r="87" spans="1:3" x14ac:dyDescent="0.35">
      <c r="A87" s="17" t="s">
        <v>128</v>
      </c>
      <c r="B87" s="17" t="s">
        <v>208</v>
      </c>
      <c r="C87" s="17" t="str">
        <f>IF(Home!$Q$6=1,Text!A87,Text!B87)</f>
        <v>Target information</v>
      </c>
    </row>
    <row r="88" spans="1:3" x14ac:dyDescent="0.35">
      <c r="A88" s="17" t="s">
        <v>129</v>
      </c>
      <c r="B88" s="17" t="s">
        <v>209</v>
      </c>
      <c r="C88" s="17" t="str">
        <f>IF(Home!$Q$6=1,Text!A88,Text!B88)</f>
        <v>Please confirm an appropriate parenting worker(s) for the grant scheme was employed before 20th March</v>
      </c>
    </row>
    <row r="89" spans="1:3" x14ac:dyDescent="0.35">
      <c r="A89" s="17" t="s">
        <v>130</v>
      </c>
      <c r="B89" s="17" t="s">
        <v>210</v>
      </c>
      <c r="C89" s="17" t="str">
        <f>IF(Home!$Q$6=1,Text!A89,Text!B89)</f>
        <v>Please confirm that an appropriate referral pathway with the police was set up before 20th March</v>
      </c>
    </row>
    <row r="90" spans="1:3" x14ac:dyDescent="0.35">
      <c r="A90" s="17" t="s">
        <v>125</v>
      </c>
      <c r="B90" s="17" t="s">
        <v>211</v>
      </c>
      <c r="C90" s="17" t="str">
        <f>IF(Home!$Q$6=1,Text!A90,Text!B90)</f>
        <v>Please provide details of your referral pathway with the police</v>
      </c>
    </row>
    <row r="91" spans="1:3" x14ac:dyDescent="0.35">
      <c r="A91" s="17" t="s">
        <v>131</v>
      </c>
      <c r="B91" s="17" t="s">
        <v>212</v>
      </c>
      <c r="C91" s="17" t="str">
        <f>IF(Home!$Q$6=1,Text!A91,Text!B91)</f>
        <v>By 20th March 2022, each local authority should have employed an appropriate parenting support worker to deal with referrals from the police in relation to the change in the law</v>
      </c>
    </row>
    <row r="92" spans="1:3" x14ac:dyDescent="0.35">
      <c r="A92" s="17" t="s">
        <v>132</v>
      </c>
      <c r="B92" s="17" t="s">
        <v>213</v>
      </c>
      <c r="C92" s="17" t="str">
        <f>IF(Home!$Q$6=1,Text!A92,Text!B92)</f>
        <v>By 20th March 2022, each local authority should have worked out with their relevant police force area the most appropriate and straight forward referral pathway for their area and the most appropriate way of managing referrals (e.g. considering the use of a referral (notification) form)</v>
      </c>
    </row>
    <row r="93" spans="1:3" x14ac:dyDescent="0.35">
      <c r="A93" s="17" t="s">
        <v>133</v>
      </c>
      <c r="B93" s="17" t="s">
        <v>214</v>
      </c>
      <c r="C93" s="17" t="str">
        <f>IF(Home!$Q$6=1,Text!A93,Text!B93)</f>
        <v>Please provide details of how referrals are managed between the local authority and police force area.</v>
      </c>
    </row>
    <row r="94" spans="1:3" x14ac:dyDescent="0.35">
      <c r="A94" s="153" t="s">
        <v>257</v>
      </c>
      <c r="B94" s="153" t="s">
        <v>234</v>
      </c>
      <c r="C94" s="17" t="str">
        <f>IF(Home!$Q$6=1,Text!A94,Text!B94)</f>
        <v>Guidance on collecting data relating to protected characteristics for the out of court parenting support grant.</v>
      </c>
    </row>
    <row r="95" spans="1:3" x14ac:dyDescent="0.35">
      <c r="A95" s="153" t="s">
        <v>258</v>
      </c>
      <c r="B95" s="153" t="s">
        <v>235</v>
      </c>
      <c r="C95" s="17" t="str">
        <f>IF(Home!$Q$6=1,Text!A95,Text!B95)</f>
        <v xml:space="preserve">When collecting information on protected characteristics, the data subjects (those people undertaking the parenting support) should be presented with the questions below. The data collected will be useful to the local authorities in monitoring the outcomes of their programme. </v>
      </c>
    </row>
    <row r="96" spans="1:3" x14ac:dyDescent="0.35">
      <c r="A96" s="153" t="s">
        <v>259</v>
      </c>
      <c r="B96" s="153" t="s">
        <v>236</v>
      </c>
      <c r="C96" s="17" t="str">
        <f>IF(Home!$Q$6=1,Text!A96,Text!B96)</f>
        <v>However, as this data relates to protected characteristics which can be sensitive, it should be aggregated to the levels shown in the Interventions tab before it is shared with the Welsh Government. This limits the potential for data subjects to be identified. Please do not share any further detail of protected characteristics than is required for the tab.</v>
      </c>
    </row>
    <row r="97" spans="1:3" x14ac:dyDescent="0.35">
      <c r="A97" s="153" t="s">
        <v>218</v>
      </c>
      <c r="B97" s="153" t="s">
        <v>263</v>
      </c>
      <c r="C97" s="17" t="str">
        <f>IF(Home!$Q$6=1,Text!A97,Text!B97)</f>
        <v>What is your ethnic group?</v>
      </c>
    </row>
    <row r="98" spans="1:3" x14ac:dyDescent="0.35">
      <c r="A98" s="153" t="s">
        <v>108</v>
      </c>
      <c r="B98" s="153" t="s">
        <v>167</v>
      </c>
      <c r="C98" s="17" t="str">
        <f>IF(Home!$Q$6=1,Text!A98,Text!B98)</f>
        <v>White</v>
      </c>
    </row>
    <row r="99" spans="1:3" x14ac:dyDescent="0.35">
      <c r="A99" s="153" t="s">
        <v>233</v>
      </c>
      <c r="B99" s="153" t="s">
        <v>264</v>
      </c>
      <c r="C99" s="17" t="str">
        <f>IF(Home!$Q$6=1,Text!A99,Text!B99)</f>
        <v>Welsh, English, Scottish, Northern Irish or British</v>
      </c>
    </row>
    <row r="100" spans="1:3" x14ac:dyDescent="0.35">
      <c r="A100" s="153" t="s">
        <v>226</v>
      </c>
      <c r="B100" s="153" t="s">
        <v>265</v>
      </c>
      <c r="C100" s="17" t="str">
        <f>IF(Home!$Q$6=1,Text!A100,Text!B100)</f>
        <v>Irish</v>
      </c>
    </row>
    <row r="101" spans="1:3" x14ac:dyDescent="0.35">
      <c r="A101" s="153" t="s">
        <v>227</v>
      </c>
      <c r="B101" s="153" t="s">
        <v>266</v>
      </c>
      <c r="C101" s="17" t="str">
        <f>IF(Home!$Q$6=1,Text!A101,Text!B101)</f>
        <v>Gypsy or Irish Traveller</v>
      </c>
    </row>
    <row r="102" spans="1:3" x14ac:dyDescent="0.35">
      <c r="A102" s="153" t="s">
        <v>228</v>
      </c>
      <c r="B102" s="153" t="s">
        <v>228</v>
      </c>
      <c r="C102" s="17" t="str">
        <f>IF(Home!$Q$6=1,Text!A102,Text!B102)</f>
        <v>Roma</v>
      </c>
    </row>
    <row r="103" spans="1:3" x14ac:dyDescent="0.35">
      <c r="A103" s="153" t="s">
        <v>286</v>
      </c>
      <c r="B103" s="153" t="s">
        <v>267</v>
      </c>
      <c r="C103" s="17" t="str">
        <f>IF(Home!$Q$6=1,Text!A103,Text!B103)</f>
        <v>Any other White background, write in</v>
      </c>
    </row>
    <row r="104" spans="1:3" x14ac:dyDescent="0.35">
      <c r="A104" s="153" t="s">
        <v>222</v>
      </c>
      <c r="B104" s="153" t="s">
        <v>268</v>
      </c>
      <c r="C104" s="17" t="str">
        <f>IF(Home!$Q$6=1,Text!A104,Text!B104)</f>
        <v>Mixed or multiple ethnic groups</v>
      </c>
    </row>
    <row r="105" spans="1:3" x14ac:dyDescent="0.35">
      <c r="A105" s="153" t="s">
        <v>223</v>
      </c>
      <c r="B105" s="153" t="s">
        <v>269</v>
      </c>
      <c r="C105" s="17" t="str">
        <f>IF(Home!$Q$6=1,Text!A105,Text!B105)</f>
        <v>White and Black Caribbean</v>
      </c>
    </row>
    <row r="106" spans="1:3" x14ac:dyDescent="0.35">
      <c r="A106" s="153" t="s">
        <v>224</v>
      </c>
      <c r="B106" s="153" t="s">
        <v>270</v>
      </c>
      <c r="C106" s="17" t="str">
        <f>IF(Home!$Q$6=1,Text!A106,Text!B106)</f>
        <v>White and Black African</v>
      </c>
    </row>
    <row r="107" spans="1:3" x14ac:dyDescent="0.35">
      <c r="A107" s="153" t="s">
        <v>225</v>
      </c>
      <c r="B107" s="153" t="s">
        <v>271</v>
      </c>
      <c r="C107" s="17" t="str">
        <f>IF(Home!$Q$6=1,Text!A107,Text!B107)</f>
        <v>White and Asian</v>
      </c>
    </row>
    <row r="108" spans="1:3" x14ac:dyDescent="0.35">
      <c r="A108" s="153" t="s">
        <v>287</v>
      </c>
      <c r="B108" s="153" t="s">
        <v>272</v>
      </c>
      <c r="C108" s="17" t="str">
        <f>IF(Home!$Q$6=1,Text!A108,Text!B108)</f>
        <v>Any other Mixed or Multiple background, write in</v>
      </c>
    </row>
    <row r="109" spans="1:3" x14ac:dyDescent="0.35">
      <c r="A109" s="153" t="s">
        <v>288</v>
      </c>
      <c r="B109" s="153" t="s">
        <v>273</v>
      </c>
      <c r="C109" s="17" t="str">
        <f>IF(Home!$Q$6=1,Text!A109,Text!B109)</f>
        <v>Asian, Asian Welsh, or Asian British</v>
      </c>
    </row>
    <row r="110" spans="1:3" x14ac:dyDescent="0.35">
      <c r="A110" s="153" t="s">
        <v>289</v>
      </c>
      <c r="B110" s="153" t="s">
        <v>274</v>
      </c>
      <c r="C110" s="17" t="str">
        <f>IF(Home!$Q$6=1,Text!A110,Text!B110)</f>
        <v xml:space="preserve">Indian </v>
      </c>
    </row>
    <row r="111" spans="1:3" x14ac:dyDescent="0.35">
      <c r="A111" s="153" t="s">
        <v>290</v>
      </c>
      <c r="B111" s="153" t="s">
        <v>275</v>
      </c>
      <c r="C111" s="17" t="str">
        <f>IF(Home!$Q$6=1,Text!A111,Text!B111)</f>
        <v xml:space="preserve">Pakistani </v>
      </c>
    </row>
    <row r="112" spans="1:3" x14ac:dyDescent="0.35">
      <c r="A112" s="153" t="s">
        <v>219</v>
      </c>
      <c r="B112" s="153" t="s">
        <v>276</v>
      </c>
      <c r="C112" s="17" t="str">
        <f>IF(Home!$Q$6=1,Text!A112,Text!B112)</f>
        <v>Bangladeshi</v>
      </c>
    </row>
    <row r="113" spans="1:4" x14ac:dyDescent="0.35">
      <c r="A113" s="153" t="s">
        <v>220</v>
      </c>
      <c r="B113" s="153" t="s">
        <v>277</v>
      </c>
      <c r="C113" s="17" t="str">
        <f>IF(Home!$Q$6=1,Text!A113,Text!B113)</f>
        <v>Chinese</v>
      </c>
    </row>
    <row r="114" spans="1:4" x14ac:dyDescent="0.35">
      <c r="A114" s="153" t="s">
        <v>291</v>
      </c>
      <c r="B114" s="153" t="s">
        <v>278</v>
      </c>
      <c r="C114" s="17" t="str">
        <f>IF(Home!$Q$6=1,Text!A114,Text!B114)</f>
        <v>Any other Asian background, write in</v>
      </c>
    </row>
    <row r="115" spans="1:4" x14ac:dyDescent="0.35">
      <c r="A115" s="153" t="s">
        <v>232</v>
      </c>
      <c r="B115" s="153" t="s">
        <v>279</v>
      </c>
      <c r="C115" s="17" t="str">
        <f>IF(Home!$Q$6=1,Text!A115,Text!B115)</f>
        <v>Black, Black Welsh, Black British, Caribbean or African</v>
      </c>
    </row>
    <row r="116" spans="1:4" x14ac:dyDescent="0.35">
      <c r="A116" s="153" t="s">
        <v>221</v>
      </c>
      <c r="B116" s="153" t="s">
        <v>280</v>
      </c>
      <c r="C116" s="17" t="str">
        <f>IF(Home!$Q$6=1,Text!A116,Text!B116)</f>
        <v>Caribbean</v>
      </c>
    </row>
    <row r="117" spans="1:4" x14ac:dyDescent="0.35">
      <c r="A117" s="153" t="s">
        <v>292</v>
      </c>
      <c r="B117" s="155" t="s">
        <v>281</v>
      </c>
      <c r="C117" s="17" t="str">
        <f>IF(Home!$Q$6=1,Text!A117,Text!B117)</f>
        <v>African background, write in</v>
      </c>
    </row>
    <row r="118" spans="1:4" x14ac:dyDescent="0.35">
      <c r="A118" s="153" t="s">
        <v>293</v>
      </c>
      <c r="B118" s="153" t="s">
        <v>282</v>
      </c>
      <c r="C118" s="17" t="str">
        <f>IF(Home!$Q$6=1,Text!A118,Text!B118)</f>
        <v>Any other Black, Black British, Caribbean background, write in</v>
      </c>
    </row>
    <row r="119" spans="1:4" x14ac:dyDescent="0.35">
      <c r="A119" s="153" t="s">
        <v>216</v>
      </c>
      <c r="B119" s="153" t="s">
        <v>283</v>
      </c>
      <c r="C119" s="17" t="str">
        <f>IF(Home!$Q$6=1,Text!A119,Text!B119)</f>
        <v>Other ethnic group</v>
      </c>
    </row>
    <row r="120" spans="1:4" x14ac:dyDescent="0.35">
      <c r="A120" s="153" t="s">
        <v>229</v>
      </c>
      <c r="B120" s="153" t="s">
        <v>284</v>
      </c>
      <c r="C120" s="17" t="str">
        <f>IF(Home!$Q$6=1,Text!A120,Text!B120)</f>
        <v>Arab</v>
      </c>
    </row>
    <row r="121" spans="1:4" x14ac:dyDescent="0.35">
      <c r="A121" s="153" t="s">
        <v>294</v>
      </c>
      <c r="B121" s="153" t="s">
        <v>285</v>
      </c>
      <c r="C121" s="17" t="str">
        <f>IF(Home!$Q$6=1,Text!A121,Text!B121)</f>
        <v xml:space="preserve">Any other ethnic group, write in </v>
      </c>
    </row>
    <row r="122" spans="1:4" x14ac:dyDescent="0.35">
      <c r="A122" s="155" t="s">
        <v>230</v>
      </c>
      <c r="B122" s="17" t="s">
        <v>295</v>
      </c>
      <c r="C122" s="17" t="str">
        <f>IF(Home!$Q$6=1,Text!A122,Text!B122)</f>
        <v>What is your sex?</v>
      </c>
    </row>
    <row r="123" spans="1:4" x14ac:dyDescent="0.35">
      <c r="A123" s="155" t="s">
        <v>110</v>
      </c>
      <c r="B123" s="17" t="s">
        <v>170</v>
      </c>
      <c r="C123" s="17" t="str">
        <f>IF(Home!$Q$6=1,Text!A123,Text!B123)</f>
        <v>Female</v>
      </c>
    </row>
    <row r="124" spans="1:4" x14ac:dyDescent="0.35">
      <c r="A124" s="155" t="s">
        <v>109</v>
      </c>
      <c r="B124" s="17" t="s">
        <v>169</v>
      </c>
      <c r="C124" s="17" t="str">
        <f>IF(Home!$Q$6=1,Text!A124,Text!B124)</f>
        <v>Male</v>
      </c>
    </row>
    <row r="125" spans="1:4" x14ac:dyDescent="0.35">
      <c r="A125" s="155" t="s">
        <v>299</v>
      </c>
      <c r="B125" s="17" t="s">
        <v>296</v>
      </c>
      <c r="C125" s="17" t="str">
        <f>IF(Home!$Q$6=1,Text!A125,Text!B125)</f>
        <v>Is the gender you idetify with the same as the sex you were assigned at birth?</v>
      </c>
    </row>
    <row r="126" spans="1:4" x14ac:dyDescent="0.35">
      <c r="A126" s="155" t="s">
        <v>217</v>
      </c>
      <c r="B126" s="17" t="s">
        <v>297</v>
      </c>
      <c r="C126" s="17" t="str">
        <f>IF(Home!$Q$6=1,Text!A126,Text!B126)</f>
        <v>Yes</v>
      </c>
      <c r="D126" s="18"/>
    </row>
    <row r="127" spans="1:4" x14ac:dyDescent="0.35">
      <c r="A127" s="155" t="s">
        <v>300</v>
      </c>
      <c r="B127" s="17" t="s">
        <v>298</v>
      </c>
      <c r="C127" s="17" t="str">
        <f>IF(Home!$Q$6=1,Text!A127,Text!B127)</f>
        <v>No, write in gender identity</v>
      </c>
    </row>
    <row r="128" spans="1:4" x14ac:dyDescent="0.35">
      <c r="A128" s="153" t="s">
        <v>260</v>
      </c>
      <c r="B128" t="s">
        <v>237</v>
      </c>
      <c r="C128" s="17" t="str">
        <f>IF(Home!$Q$6=1,Text!A128,Text!B128)</f>
        <v>Do you consider yourself to be a disabled person?</v>
      </c>
    </row>
    <row r="129" spans="1:3" x14ac:dyDescent="0.35">
      <c r="A129" s="153" t="s">
        <v>217</v>
      </c>
      <c r="B129" s="154" t="s">
        <v>238</v>
      </c>
      <c r="C129" s="17" t="str">
        <f>IF(Home!$Q$6=1,Text!A129,Text!B129)</f>
        <v>Yes</v>
      </c>
    </row>
    <row r="130" spans="1:3" x14ac:dyDescent="0.35">
      <c r="A130" s="153" t="s">
        <v>261</v>
      </c>
      <c r="B130" s="154" t="s">
        <v>239</v>
      </c>
      <c r="C130" s="17" t="str">
        <f>IF(Home!$Q$6=1,Text!A130,Text!B130)</f>
        <v xml:space="preserve">No </v>
      </c>
    </row>
    <row r="131" spans="1:3" x14ac:dyDescent="0.35">
      <c r="A131" s="153" t="s">
        <v>262</v>
      </c>
      <c r="B131" s="153" t="s">
        <v>240</v>
      </c>
      <c r="C131" s="17" t="str">
        <f>IF(Home!$Q$6=1,Text!A131,Text!B131)</f>
        <v>Do you have any of the following?</v>
      </c>
    </row>
    <row r="132" spans="1:3" x14ac:dyDescent="0.35">
      <c r="A132" s="153" t="s">
        <v>241</v>
      </c>
      <c r="B132" s="153" t="s">
        <v>249</v>
      </c>
      <c r="C132" s="17" t="str">
        <f>IF(Home!$Q$6=1,Text!A132,Text!B132)</f>
        <v>Please select all that apply.</v>
      </c>
    </row>
    <row r="133" spans="1:3" x14ac:dyDescent="0.35">
      <c r="A133" s="153" t="s">
        <v>242</v>
      </c>
      <c r="B133" s="153" t="s">
        <v>250</v>
      </c>
      <c r="C133" s="17" t="str">
        <f>IF(Home!$Q$6=1,Text!A133,Text!B133)</f>
        <v>A physical impairment</v>
      </c>
    </row>
    <row r="134" spans="1:3" x14ac:dyDescent="0.35">
      <c r="A134" s="153" t="s">
        <v>243</v>
      </c>
      <c r="B134" s="153" t="s">
        <v>251</v>
      </c>
      <c r="C134" s="17" t="str">
        <f>IF(Home!$Q$6=1,Text!A134,Text!B134)</f>
        <v>A sensory impairment</v>
      </c>
    </row>
    <row r="135" spans="1:3" x14ac:dyDescent="0.35">
      <c r="A135" s="153" t="s">
        <v>244</v>
      </c>
      <c r="B135" s="153" t="s">
        <v>252</v>
      </c>
      <c r="C135" s="17" t="str">
        <f>IF(Home!$Q$6=1,Text!A135,Text!B135)</f>
        <v>A learning difficulty/impairment</v>
      </c>
    </row>
    <row r="136" spans="1:3" x14ac:dyDescent="0.35">
      <c r="A136" s="153" t="s">
        <v>245</v>
      </c>
      <c r="B136" s="153" t="s">
        <v>253</v>
      </c>
      <c r="C136" s="17" t="str">
        <f>IF(Home!$Q$6=1,Text!A136,Text!B136)</f>
        <v>A mental health condition</v>
      </c>
    </row>
    <row r="137" spans="1:3" x14ac:dyDescent="0.35">
      <c r="A137" s="153" t="s">
        <v>246</v>
      </c>
      <c r="B137" s="153" t="s">
        <v>254</v>
      </c>
      <c r="C137" s="17" t="str">
        <f>IF(Home!$Q$6=1,Text!A137,Text!B137)</f>
        <v>A long-term health condition</v>
      </c>
    </row>
    <row r="138" spans="1:3" x14ac:dyDescent="0.35">
      <c r="A138" s="153" t="s">
        <v>247</v>
      </c>
      <c r="B138" s="153" t="s">
        <v>255</v>
      </c>
      <c r="C138" s="17" t="str">
        <f>IF(Home!$Q$6=1,Text!A138,Text!B138)</f>
        <v>Neurodivergence</v>
      </c>
    </row>
    <row r="139" spans="1:3" x14ac:dyDescent="0.35">
      <c r="A139" s="153" t="s">
        <v>248</v>
      </c>
      <c r="B139" s="153" t="s">
        <v>256</v>
      </c>
      <c r="C139" s="17" t="str">
        <f>IF(Home!$Q$6=1,Text!A139,Text!B139)</f>
        <v>Other (please specify)</v>
      </c>
    </row>
    <row r="140" spans="1:3" x14ac:dyDescent="0.35">
      <c r="A140" s="153" t="s">
        <v>305</v>
      </c>
      <c r="B140" s="153" t="s">
        <v>307</v>
      </c>
      <c r="C140" s="17" t="str">
        <f>IF(Home!$Q$6=1,Text!A140,Text!B140)</f>
        <v>All referrals from the police actioned and parenting support delivered within 3 months of receipt, or to a longer timeframe subject to discussion with the police.</v>
      </c>
    </row>
    <row r="141" spans="1:3" x14ac:dyDescent="0.35">
      <c r="A141" s="153" t="s">
        <v>306</v>
      </c>
      <c r="B141" s="153" t="s">
        <v>308</v>
      </c>
      <c r="C141" s="17" t="str">
        <f>IF(Home!$Q$6=1,Text!A141,Text!B141)</f>
        <v>Provide monitoring information to the Welsh Government</v>
      </c>
    </row>
    <row r="142" spans="1:3" x14ac:dyDescent="0.35">
      <c r="A142" s="17" t="s">
        <v>309</v>
      </c>
      <c r="B142" s="155" t="s">
        <v>311</v>
      </c>
      <c r="C142" s="17" t="str">
        <f>IF(Home!$Q$6=1,Text!A142,Text!B142)</f>
        <v>Completed</v>
      </c>
    </row>
    <row r="143" spans="1:3" x14ac:dyDescent="0.35">
      <c r="A143" s="155" t="s">
        <v>310</v>
      </c>
      <c r="B143" s="155" t="s">
        <v>312</v>
      </c>
      <c r="C143" s="17" t="str">
        <f>IF(Home!$Q$6=1,Text!A143,Text!B143)</f>
        <v>Not completed</v>
      </c>
    </row>
    <row r="144" spans="1:3" x14ac:dyDescent="0.35">
      <c r="A144" s="17" t="s">
        <v>328</v>
      </c>
      <c r="B144" s="17" t="s">
        <v>337</v>
      </c>
      <c r="C144" s="17" t="str">
        <f>IF(Home!$Q$6=1,Text!A144,Text!B144)</f>
        <v>Number of individuals who received sessions through the medium of Welsh after stating this was their preference</v>
      </c>
    </row>
    <row r="145" spans="1:3" x14ac:dyDescent="0.35">
      <c r="A145" s="17" t="s">
        <v>334</v>
      </c>
      <c r="B145" s="17" t="s">
        <v>338</v>
      </c>
      <c r="C145" s="17" t="str">
        <f>IF(Home!$Q$6=1,Text!A145,Text!B145)</f>
        <v>How many individuals who stated their preference was for accessing support through the medium of Welsh were actually offered sessions through the medium of Welsh.</v>
      </c>
    </row>
    <row r="146" spans="1:3" x14ac:dyDescent="0.35">
      <c r="A146" s="17" t="s">
        <v>332</v>
      </c>
      <c r="B146" s="17" t="s">
        <v>339</v>
      </c>
      <c r="C146" s="17" t="str">
        <f>IF(Home!$Q$6=1,Text!A146,Text!B146)</f>
        <v>Numbers of individuals provided parenting support (using grant funding) for physical punishment not referred by the police as part of an out of court disposal or diversion scheme</v>
      </c>
    </row>
    <row r="147" spans="1:3" x14ac:dyDescent="0.35">
      <c r="A147" s="17" t="s">
        <v>335</v>
      </c>
      <c r="B147" s="17" t="s">
        <v>340</v>
      </c>
      <c r="C147" s="17" t="str">
        <f>IF(Home!$Q$6=1,Text!A147,Text!B147)</f>
        <v>If staff employed using grant funding accept physical punishment related referrals from sources other than the police as part of the diversion scheme (For example: if social services refer physical punishment cases for parenting support) then these should be recorded here</v>
      </c>
    </row>
    <row r="148" spans="1:3" x14ac:dyDescent="0.35">
      <c r="A148" s="17" t="s">
        <v>333</v>
      </c>
      <c r="B148" s="17" t="s">
        <v>341</v>
      </c>
      <c r="C148" s="17" t="str">
        <f>IF(Home!$Q$6=1,Text!A148,Text!B148)</f>
        <v>Numbers of individuals provided parenting support (using grant funding) not related to physical punishment</v>
      </c>
    </row>
    <row r="149" spans="1:3" x14ac:dyDescent="0.35">
      <c r="A149" s="17" t="s">
        <v>336</v>
      </c>
      <c r="B149" s="17" t="s">
        <v>342</v>
      </c>
      <c r="C149" s="17" t="str">
        <f>IF(Home!$Q$6=1,Text!A149,Text!B149)</f>
        <v>If staff employed using grant funding support provide any other parenting support besides that recorded in A1 and A9, then the number of individuals provided with this support should be recorded here</v>
      </c>
    </row>
    <row r="156" spans="1:3" x14ac:dyDescent="0.35">
      <c r="B156" s="17" t="s">
        <v>76</v>
      </c>
      <c r="C156" s="17">
        <f>IF(Home!$Q$6=1,Text!A156,Text!B156)</f>
        <v>0</v>
      </c>
    </row>
    <row r="157" spans="1:3" x14ac:dyDescent="0.35">
      <c r="B157" s="17" t="s">
        <v>76</v>
      </c>
      <c r="C157" s="17">
        <f>IF(Home!$Q$6=1,Text!A157,Text!B157)</f>
        <v>0</v>
      </c>
    </row>
    <row r="158" spans="1:3" x14ac:dyDescent="0.35">
      <c r="B158" s="17" t="s">
        <v>76</v>
      </c>
      <c r="C158" s="17">
        <f>IF(Home!$Q$6=1,Text!A158,Text!B158)</f>
        <v>0</v>
      </c>
    </row>
    <row r="159" spans="1:3" x14ac:dyDescent="0.35">
      <c r="B159" s="17" t="s">
        <v>76</v>
      </c>
      <c r="C159" s="17">
        <f>IF(Home!$Q$6=1,Text!A159,Text!B159)</f>
        <v>0</v>
      </c>
    </row>
    <row r="160" spans="1:3" x14ac:dyDescent="0.35">
      <c r="B160" s="17" t="s">
        <v>76</v>
      </c>
      <c r="C160" s="17">
        <f>IF(Home!$Q$6=1,Text!A160,Text!B160)</f>
        <v>0</v>
      </c>
    </row>
    <row r="161" spans="2:3" x14ac:dyDescent="0.35">
      <c r="B161" s="17" t="s">
        <v>76</v>
      </c>
      <c r="C161" s="17">
        <f>IF(Home!$Q$6=1,Text!A161,Text!B161)</f>
        <v>0</v>
      </c>
    </row>
    <row r="162" spans="2:3" x14ac:dyDescent="0.35">
      <c r="B162" s="17" t="s">
        <v>76</v>
      </c>
      <c r="C162" s="17">
        <f>IF(Home!$Q$6=1,Text!A162,Text!B162)</f>
        <v>0</v>
      </c>
    </row>
    <row r="163" spans="2:3" x14ac:dyDescent="0.35">
      <c r="B163" s="17" t="s">
        <v>76</v>
      </c>
      <c r="C163" s="17">
        <f>IF(Home!$Q$6=1,Text!A163,Text!B163)</f>
        <v>0</v>
      </c>
    </row>
    <row r="164" spans="2:3" x14ac:dyDescent="0.35">
      <c r="B164" s="17" t="s">
        <v>76</v>
      </c>
      <c r="C164" s="17">
        <f>IF(Home!$Q$6=1,Text!A164,Text!B164)</f>
        <v>0</v>
      </c>
    </row>
    <row r="165" spans="2:3" x14ac:dyDescent="0.35">
      <c r="B165" s="17" t="s">
        <v>76</v>
      </c>
      <c r="C165" s="17">
        <f>IF(Home!$Q$6=1,Text!A165,Text!B165)</f>
        <v>0</v>
      </c>
    </row>
    <row r="166" spans="2:3" x14ac:dyDescent="0.35">
      <c r="B166" s="17" t="s">
        <v>76</v>
      </c>
      <c r="C166" s="17">
        <f>IF(Home!$Q$6=1,Text!A166,Text!B166)</f>
        <v>0</v>
      </c>
    </row>
    <row r="167" spans="2:3" x14ac:dyDescent="0.35">
      <c r="B167" s="17" t="s">
        <v>76</v>
      </c>
      <c r="C167" s="17">
        <f>IF(Home!$Q$6=1,Text!A167,Text!B167)</f>
        <v>0</v>
      </c>
    </row>
    <row r="168" spans="2:3" x14ac:dyDescent="0.35">
      <c r="B168" s="17" t="s">
        <v>76</v>
      </c>
      <c r="C168" s="17">
        <f>IF(Home!$Q$6=1,Text!A168,Text!B168)</f>
        <v>0</v>
      </c>
    </row>
    <row r="169" spans="2:3" x14ac:dyDescent="0.35">
      <c r="B169" s="17" t="s">
        <v>76</v>
      </c>
      <c r="C169" s="17">
        <f>IF(Home!$Q$6=1,Text!A169,Text!B169)</f>
        <v>0</v>
      </c>
    </row>
    <row r="170" spans="2:3" x14ac:dyDescent="0.35">
      <c r="B170" s="17" t="s">
        <v>76</v>
      </c>
      <c r="C170" s="17">
        <f>IF(Home!$Q$6=1,Text!A170,Text!B170)</f>
        <v>0</v>
      </c>
    </row>
    <row r="171" spans="2:3" x14ac:dyDescent="0.35">
      <c r="B171" s="17" t="s">
        <v>76</v>
      </c>
      <c r="C171" s="17">
        <f>IF(Home!$Q$6=1,Text!A171,Text!B171)</f>
        <v>0</v>
      </c>
    </row>
    <row r="172" spans="2:3" x14ac:dyDescent="0.35">
      <c r="B172" s="17" t="s">
        <v>76</v>
      </c>
      <c r="C172" s="17">
        <f>IF(Home!$Q$6=1,Text!A172,Text!B172)</f>
        <v>0</v>
      </c>
    </row>
    <row r="173" spans="2:3" x14ac:dyDescent="0.35">
      <c r="B173" s="17" t="s">
        <v>76</v>
      </c>
      <c r="C173" s="17">
        <f>IF(Home!$Q$6=1,Text!A173,Text!B173)</f>
        <v>0</v>
      </c>
    </row>
    <row r="174" spans="2:3" x14ac:dyDescent="0.35">
      <c r="B174" s="17" t="s">
        <v>76</v>
      </c>
      <c r="C174" s="17">
        <f>IF(Home!$Q$6=1,Text!A174,Text!B174)</f>
        <v>0</v>
      </c>
    </row>
    <row r="175" spans="2:3" x14ac:dyDescent="0.35">
      <c r="B175" s="17" t="s">
        <v>76</v>
      </c>
      <c r="C175" s="17">
        <f>IF(Home!$Q$6=1,Text!A175,Text!B175)</f>
        <v>0</v>
      </c>
    </row>
    <row r="176" spans="2:3" x14ac:dyDescent="0.35">
      <c r="B176" s="17" t="s">
        <v>76</v>
      </c>
      <c r="C176" s="17">
        <f>IF(Home!$Q$6=1,Text!A176,Text!B176)</f>
        <v>0</v>
      </c>
    </row>
    <row r="177" spans="1:3" x14ac:dyDescent="0.35">
      <c r="B177" s="17" t="s">
        <v>76</v>
      </c>
      <c r="C177" s="17">
        <f>IF(Home!$Q$6=1,Text!A177,Text!B177)</f>
        <v>0</v>
      </c>
    </row>
    <row r="178" spans="1:3" x14ac:dyDescent="0.35">
      <c r="B178" s="17" t="s">
        <v>76</v>
      </c>
      <c r="C178" s="17">
        <f>IF(Home!$Q$6=1,Text!A178,Text!B178)</f>
        <v>0</v>
      </c>
    </row>
    <row r="179" spans="1:3" x14ac:dyDescent="0.35">
      <c r="B179" s="17" t="s">
        <v>76</v>
      </c>
      <c r="C179" s="17">
        <f>IF(Home!$Q$6=1,Text!A179,Text!B179)</f>
        <v>0</v>
      </c>
    </row>
    <row r="180" spans="1:3" x14ac:dyDescent="0.35">
      <c r="B180" s="17" t="s">
        <v>76</v>
      </c>
      <c r="C180" s="17">
        <f>IF(Home!$Q$6=1,Text!A180,Text!B180)</f>
        <v>0</v>
      </c>
    </row>
    <row r="181" spans="1:3" x14ac:dyDescent="0.35">
      <c r="B181" s="17" t="s">
        <v>76</v>
      </c>
      <c r="C181" s="17">
        <f>IF(Home!$Q$6=1,Text!A181,Text!B181)</f>
        <v>0</v>
      </c>
    </row>
    <row r="182" spans="1:3" x14ac:dyDescent="0.35">
      <c r="B182" s="17" t="s">
        <v>76</v>
      </c>
      <c r="C182" s="17">
        <f>IF(Home!$Q$6=1,Text!A182,Text!B182)</f>
        <v>0</v>
      </c>
    </row>
    <row r="183" spans="1:3" x14ac:dyDescent="0.35">
      <c r="A183" s="17" t="s">
        <v>5</v>
      </c>
      <c r="B183" s="17" t="s">
        <v>7</v>
      </c>
      <c r="C183" s="17" t="str">
        <f>IF(Home!$Q$6=1,Text!A183,Text!B183)</f>
        <v>Old ref</v>
      </c>
    </row>
    <row r="184" spans="1:3" x14ac:dyDescent="0.35">
      <c r="A184" s="17" t="s">
        <v>6</v>
      </c>
      <c r="B184" s="17" t="s">
        <v>8</v>
      </c>
      <c r="C184" s="17" t="str">
        <f>IF(Home!$Q$6=1,Text!A184,Text!B184)</f>
        <v>New ref</v>
      </c>
    </row>
    <row r="185" spans="1:3" x14ac:dyDescent="0.35">
      <c r="A185" s="17" t="s">
        <v>16</v>
      </c>
      <c r="B185" s="17" t="s">
        <v>55</v>
      </c>
      <c r="C185" s="17" t="str">
        <f>IF(Home!$Q$6=1,Text!A185,Text!B185)</f>
        <v>Local Authority</v>
      </c>
    </row>
    <row r="186" spans="1:3" x14ac:dyDescent="0.35">
      <c r="A186" s="17" t="s">
        <v>17</v>
      </c>
      <c r="B186" s="17" t="s">
        <v>18</v>
      </c>
      <c r="C186" s="17" t="str">
        <f>IF(Home!$Q$6=1,Text!A186,Text!B186)</f>
        <v>Isle of Anglesey</v>
      </c>
    </row>
    <row r="187" spans="1:3" x14ac:dyDescent="0.35">
      <c r="A187" s="17" t="s">
        <v>19</v>
      </c>
      <c r="B187" s="17" t="s">
        <v>19</v>
      </c>
      <c r="C187" s="17" t="str">
        <f>IF(Home!$Q$6=1,Text!A187,Text!B187)</f>
        <v>Gwynedd</v>
      </c>
    </row>
    <row r="188" spans="1:3" x14ac:dyDescent="0.35">
      <c r="A188" s="17" t="s">
        <v>20</v>
      </c>
      <c r="B188" s="17" t="s">
        <v>20</v>
      </c>
      <c r="C188" s="17" t="str">
        <f>IF(Home!$Q$6=1,Text!A188,Text!B188)</f>
        <v>Conwy</v>
      </c>
    </row>
    <row r="189" spans="1:3" x14ac:dyDescent="0.35">
      <c r="A189" s="17" t="s">
        <v>21</v>
      </c>
      <c r="B189" s="17" t="s">
        <v>22</v>
      </c>
      <c r="C189" s="17" t="str">
        <f>IF(Home!$Q$6=1,Text!A189,Text!B189)</f>
        <v>Denbighshire</v>
      </c>
    </row>
    <row r="190" spans="1:3" x14ac:dyDescent="0.35">
      <c r="A190" s="17" t="s">
        <v>23</v>
      </c>
      <c r="B190" s="17" t="s">
        <v>23</v>
      </c>
      <c r="C190" s="17" t="str">
        <f>IF(Home!$Q$6=1,Text!A190,Text!B190)</f>
        <v>Ceredigion</v>
      </c>
    </row>
    <row r="191" spans="1:3" x14ac:dyDescent="0.35">
      <c r="A191" s="17" t="s">
        <v>24</v>
      </c>
      <c r="B191" s="17" t="s">
        <v>25</v>
      </c>
      <c r="C191" s="17" t="str">
        <f>IF(Home!$Q$6=1,Text!A191,Text!B191)</f>
        <v>Pembrokeshire</v>
      </c>
    </row>
    <row r="192" spans="1:3" x14ac:dyDescent="0.35">
      <c r="A192" s="17" t="s">
        <v>26</v>
      </c>
      <c r="B192" s="17" t="s">
        <v>27</v>
      </c>
      <c r="C192" s="17" t="str">
        <f>IF(Home!$Q$6=1,Text!A192,Text!B192)</f>
        <v>Carmarthenshire</v>
      </c>
    </row>
    <row r="193" spans="1:3" x14ac:dyDescent="0.35">
      <c r="A193" s="17" t="s">
        <v>28</v>
      </c>
      <c r="B193" s="17" t="s">
        <v>29</v>
      </c>
      <c r="C193" s="17" t="str">
        <f>IF(Home!$Q$6=1,Text!A193,Text!B193)</f>
        <v>Swansea</v>
      </c>
    </row>
    <row r="194" spans="1:3" x14ac:dyDescent="0.35">
      <c r="A194" s="17" t="s">
        <v>30</v>
      </c>
      <c r="B194" s="17" t="s">
        <v>31</v>
      </c>
      <c r="C194" s="17" t="str">
        <f>IF(Home!$Q$6=1,Text!A194,Text!B194)</f>
        <v>Neath Port Talbot</v>
      </c>
    </row>
    <row r="195" spans="1:3" x14ac:dyDescent="0.35">
      <c r="A195" s="17" t="s">
        <v>32</v>
      </c>
      <c r="B195" s="17" t="s">
        <v>33</v>
      </c>
      <c r="C195" s="17" t="str">
        <f>IF(Home!$Q$6=1,Text!A195,Text!B195)</f>
        <v>Bridgend</v>
      </c>
    </row>
    <row r="196" spans="1:3" x14ac:dyDescent="0.35">
      <c r="A196" s="17" t="s">
        <v>34</v>
      </c>
      <c r="B196" s="17" t="s">
        <v>34</v>
      </c>
      <c r="C196" s="17" t="str">
        <f>IF(Home!$Q$6=1,Text!A196,Text!B196)</f>
        <v>Rhondda Cynon Taf</v>
      </c>
    </row>
    <row r="197" spans="1:3" x14ac:dyDescent="0.35">
      <c r="A197" s="17" t="s">
        <v>35</v>
      </c>
      <c r="B197" s="17" t="s">
        <v>36</v>
      </c>
      <c r="C197" s="17" t="str">
        <f>IF(Home!$Q$6=1,Text!A197,Text!B197)</f>
        <v>Merthyr Tydfil</v>
      </c>
    </row>
    <row r="198" spans="1:3" x14ac:dyDescent="0.35">
      <c r="A198" s="17" t="s">
        <v>37</v>
      </c>
      <c r="B198" s="17" t="s">
        <v>38</v>
      </c>
      <c r="C198" s="17" t="str">
        <f>IF(Home!$Q$6=1,Text!A198,Text!B198)</f>
        <v>Caerphilly</v>
      </c>
    </row>
    <row r="199" spans="1:3" x14ac:dyDescent="0.35">
      <c r="A199" s="17" t="s">
        <v>39</v>
      </c>
      <c r="B199" s="17" t="s">
        <v>39</v>
      </c>
      <c r="C199" s="17" t="str">
        <f>IF(Home!$Q$6=1,Text!A199,Text!B199)</f>
        <v>Blaenau Gwent</v>
      </c>
    </row>
    <row r="200" spans="1:3" x14ac:dyDescent="0.35">
      <c r="A200" s="17" t="s">
        <v>40</v>
      </c>
      <c r="B200" s="17" t="s">
        <v>41</v>
      </c>
      <c r="C200" s="17" t="str">
        <f>IF(Home!$Q$6=1,Text!A200,Text!B200)</f>
        <v>Torfaen</v>
      </c>
    </row>
    <row r="201" spans="1:3" x14ac:dyDescent="0.35">
      <c r="A201" s="17" t="s">
        <v>42</v>
      </c>
      <c r="B201" s="17" t="s">
        <v>43</v>
      </c>
      <c r="C201" s="17" t="str">
        <f>IF(Home!$Q$6=1,Text!A201,Text!B201)</f>
        <v>Flintshire</v>
      </c>
    </row>
    <row r="202" spans="1:3" x14ac:dyDescent="0.35">
      <c r="A202" s="17" t="s">
        <v>44</v>
      </c>
      <c r="B202" s="17" t="s">
        <v>45</v>
      </c>
      <c r="C202" s="17" t="str">
        <f>IF(Home!$Q$6=1,Text!A202,Text!B202)</f>
        <v>Wrexham</v>
      </c>
    </row>
    <row r="203" spans="1:3" x14ac:dyDescent="0.35">
      <c r="A203" s="17" t="s">
        <v>46</v>
      </c>
      <c r="B203" s="17" t="s">
        <v>46</v>
      </c>
      <c r="C203" s="17" t="str">
        <f>IF(Home!$Q$6=1,Text!A203,Text!B203)</f>
        <v>Powys</v>
      </c>
    </row>
    <row r="204" spans="1:3" x14ac:dyDescent="0.35">
      <c r="A204" s="17" t="s">
        <v>47</v>
      </c>
      <c r="B204" s="17" t="s">
        <v>48</v>
      </c>
      <c r="C204" s="17" t="str">
        <f>IF(Home!$Q$6=1,Text!A204,Text!B204)</f>
        <v>The Vale of Glamorgan</v>
      </c>
    </row>
    <row r="205" spans="1:3" x14ac:dyDescent="0.35">
      <c r="A205" s="17" t="s">
        <v>49</v>
      </c>
      <c r="B205" s="17" t="s">
        <v>50</v>
      </c>
      <c r="C205" s="17" t="str">
        <f>IF(Home!$Q$6=1,Text!A205,Text!B205)</f>
        <v>Cardiff</v>
      </c>
    </row>
    <row r="206" spans="1:3" x14ac:dyDescent="0.35">
      <c r="A206" s="17" t="s">
        <v>51</v>
      </c>
      <c r="B206" s="17" t="s">
        <v>52</v>
      </c>
      <c r="C206" s="17" t="str">
        <f>IF(Home!$Q$6=1,Text!A206,Text!B206)</f>
        <v>Monmouthshire</v>
      </c>
    </row>
    <row r="207" spans="1:3" x14ac:dyDescent="0.35">
      <c r="A207" s="17" t="s">
        <v>53</v>
      </c>
      <c r="B207" s="17" t="s">
        <v>54</v>
      </c>
      <c r="C207" s="17" t="str">
        <f>IF(Home!$Q$6=1,Text!A207,Text!B207)</f>
        <v>Newport</v>
      </c>
    </row>
  </sheetData>
  <pageMargins left="0.70000000000000007" right="0.70000000000000007" top="0.75" bottom="0.75" header="0.30000000000000004" footer="0.3000000000000000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CCFF"/>
  </sheetPr>
  <dimension ref="A1:F2"/>
  <sheetViews>
    <sheetView workbookViewId="0">
      <selection activeCell="F3" sqref="F3"/>
    </sheetView>
  </sheetViews>
  <sheetFormatPr defaultRowHeight="15.5" x14ac:dyDescent="0.35"/>
  <cols>
    <col min="1" max="1" width="8.84375" customWidth="1"/>
  </cols>
  <sheetData>
    <row r="1" spans="1:6" x14ac:dyDescent="0.35">
      <c r="A1" s="1">
        <v>1</v>
      </c>
      <c r="B1" s="1" t="s">
        <v>0</v>
      </c>
      <c r="C1" s="1"/>
      <c r="D1" t="str">
        <f>Text!C142</f>
        <v>Completed</v>
      </c>
      <c r="E1" t="str">
        <f>Text!C142</f>
        <v>Completed</v>
      </c>
      <c r="F1" t="s">
        <v>217</v>
      </c>
    </row>
    <row r="2" spans="1:6" x14ac:dyDescent="0.35">
      <c r="A2" s="1">
        <v>2</v>
      </c>
      <c r="B2" s="1" t="s">
        <v>1</v>
      </c>
      <c r="C2" s="1"/>
      <c r="D2" t="str">
        <f>Text!C143</f>
        <v>Not completed</v>
      </c>
      <c r="E2" t="str">
        <f>Text!C143</f>
        <v>Not completed</v>
      </c>
      <c r="F2" t="s">
        <v>316</v>
      </c>
    </row>
  </sheetData>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A41791002</value>
    </field>
    <field name="Objective-Title">
      <value order="0">Monitoring Form for Out of Court Parenting Support Grant 2023 EN FINAL August 2022</value>
    </field>
    <field name="Objective-Description">
      <value order="0"/>
    </field>
    <field name="Objective-CreationStamp">
      <value order="0">2022-08-15T10:05:47Z</value>
    </field>
    <field name="Objective-IsApproved">
      <value order="0">false</value>
    </field>
    <field name="Objective-IsPublished">
      <value order="0">false</value>
    </field>
    <field name="Objective-DatePublished">
      <value order="0"/>
    </field>
    <field name="Objective-ModificationStamp">
      <value order="0">2022-08-15T10:06:15Z</value>
    </field>
    <field name="Objective-Owner">
      <value order="0">Field, Nicola (ESJWL - Communities &amp; Tackling Poverty)</value>
    </field>
    <field name="Objective-Path">
      <value order="0">Objective Global Folder:Business File Plan:WG Organisational Groups:NEW - Post April 2022 - Education, Social Justice &amp; Welsh Language:Education, Social Justice &amp; Welsh Language (ESJWL) - Communities &amp; Tackling Poverty - Children and Families Division:1 - Save:Legislation, Research &amp; Parenting Branch:Reasonable Punishment:Assembly Bill - Reasonable Punishment - Implementation Development - 2019-2022:Assembly Bill - Reasonable Punishment - Training Operations Guidance and Diversion Task and Finish Group - 2020-2025:Diversion Scheme Guidance</value>
    </field>
    <field name="Objective-Parent">
      <value order="0">Diversion Scheme Guidance</value>
    </field>
    <field name="Objective-State">
      <value order="0">Being Drafted</value>
    </field>
    <field name="Objective-VersionId">
      <value order="0">vA79994003</value>
    </field>
    <field name="Objective-Version">
      <value order="0">0.1</value>
    </field>
    <field name="Objective-VersionNumber">
      <value order="0">1</value>
    </field>
    <field name="Objective-VersionComment">
      <value order="0">First version</value>
    </field>
    <field name="Objective-FileNumber">
      <value order="0">qA1458130</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Home</vt:lpstr>
      <vt:lpstr>Data Collection Guidance</vt:lpstr>
      <vt:lpstr>Metrics Guidance</vt:lpstr>
      <vt:lpstr>Interventions</vt:lpstr>
      <vt:lpstr>Grant reporting</vt:lpstr>
      <vt:lpstr>Target</vt:lpstr>
      <vt:lpstr>Text</vt:lpstr>
      <vt:lpstr>Control</vt:lpstr>
      <vt:lpstr>'Grant reporting'!Print_Area</vt:lpstr>
      <vt:lpstr>Interventions!Print_Area</vt:lpstr>
      <vt:lpstr>Target!Print_Area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pyatts</dc:creator>
  <cp:lastModifiedBy>Nicholls, Ryan (EPS - CYP&amp;F)</cp:lastModifiedBy>
  <cp:lastPrinted>2018-01-05T10:34:58Z</cp:lastPrinted>
  <dcterms:created xsi:type="dcterms:W3CDTF">2011-09-07T08:07:13Z</dcterms:created>
  <dcterms:modified xsi:type="dcterms:W3CDTF">2023-03-27T14:00:17Z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A41791002</vt:lpwstr>
  </property>
  <property fmtid="{D5CDD505-2E9C-101B-9397-08002B2CF9AE}" pid="3" name="Objective-Title">
    <vt:lpwstr>Monitoring Form for Out of Court Parenting Support Grant 2023 EN FINAL August 2022</vt:lpwstr>
  </property>
  <property fmtid="{D5CDD505-2E9C-101B-9397-08002B2CF9AE}" pid="4" name="Objective-Comment">
    <vt:lpwstr/>
  </property>
  <property fmtid="{D5CDD505-2E9C-101B-9397-08002B2CF9AE}" pid="5" name="Objective-CreationStamp">
    <vt:filetime>2022-08-15T10:06:14Z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2022-08-15T10:06:15Z</vt:filetime>
  </property>
  <property fmtid="{D5CDD505-2E9C-101B-9397-08002B2CF9AE}" pid="10" name="Objective-Owner">
    <vt:lpwstr>Field, Nicola (ESJWL - Communities &amp; Tackling Poverty)</vt:lpwstr>
  </property>
  <property fmtid="{D5CDD505-2E9C-101B-9397-08002B2CF9AE}" pid="11" name="Objective-Path">
    <vt:lpwstr>Objective Global Folder:Business File Plan:WG Organisational Groups:NEW - Post April 2022 - Education, Social Justice &amp; Welsh Language:Education, Social Justice &amp; Welsh Language (ESJWL) - Communities &amp; Tackling Poverty - Children and Families Division:1 - Save:Legislation, Research &amp; Parenting Branch:Reasonable Punishment:Assembly Bill - Reasonable Punishment - Implementation Development - 2019-2022:Assembly Bill - Reasonable Punishment - Training Operations Guidance and Diversion Task and Finish Group - 2020-2025:Diversion Scheme Guidance:</vt:lpwstr>
  </property>
  <property fmtid="{D5CDD505-2E9C-101B-9397-08002B2CF9AE}" pid="12" name="Objective-Parent">
    <vt:lpwstr>Diversion Scheme Guidance</vt:lpwstr>
  </property>
  <property fmtid="{D5CDD505-2E9C-101B-9397-08002B2CF9AE}" pid="13" name="Objective-State">
    <vt:lpwstr>Being Drafted</vt:lpwstr>
  </property>
  <property fmtid="{D5CDD505-2E9C-101B-9397-08002B2CF9AE}" pid="14" name="Objective-Version">
    <vt:lpwstr>0.1</vt:lpwstr>
  </property>
  <property fmtid="{D5CDD505-2E9C-101B-9397-08002B2CF9AE}" pid="15" name="Objective-VersionNumber">
    <vt:r8>1</vt:r8>
  </property>
  <property fmtid="{D5CDD505-2E9C-101B-9397-08002B2CF9AE}" pid="16" name="Objective-VersionComment">
    <vt:lpwstr>First version</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2017-06-09T00:00:00Z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vA79994003</vt:lpwstr>
  </property>
  <property fmtid="{D5CDD505-2E9C-101B-9397-08002B2CF9AE}" pid="27" name="Objective-Date Acquired">
    <vt:lpwstr/>
  </property>
  <property fmtid="{D5CDD505-2E9C-101B-9397-08002B2CF9AE}" pid="28" name="Objective-Official Translation">
    <vt:lpwstr/>
  </property>
  <property fmtid="{D5CDD505-2E9C-101B-9397-08002B2CF9AE}" pid="29" name="Objective-Connect Creator">
    <vt:lpwstr/>
  </property>
</Properties>
</file>