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6720" tabRatio="895" activeTab="0"/>
  </bookViews>
  <sheets>
    <sheet name="Introduction" sheetId="1" r:id="rId1"/>
    <sheet name="Instructions for use " sheetId="2" r:id="rId2"/>
    <sheet name="Step 1 Contract Header Details" sheetId="3" r:id="rId3"/>
    <sheet name="Step 2 WFGA Plannnig" sheetId="4" r:id="rId4"/>
    <sheet name="Step 3 Demand Review " sheetId="5" r:id="rId5"/>
    <sheet name="Step 4 Key Life Cycle Impacts" sheetId="6" r:id="rId6"/>
    <sheet name="Step 5 Risk Assessment &amp; Action" sheetId="7" r:id="rId7"/>
  </sheets>
  <definedNames/>
  <calcPr fullCalcOnLoad="1"/>
</workbook>
</file>

<file path=xl/comments3.xml><?xml version="1.0" encoding="utf-8"?>
<comments xmlns="http://schemas.openxmlformats.org/spreadsheetml/2006/main">
  <authors>
    <author>Hannah Miles</author>
  </authors>
  <commentList>
    <comment ref="B9" authorId="0">
      <text>
        <r>
          <rPr>
            <sz val="8"/>
            <rFont val="Tahoma"/>
            <family val="2"/>
          </rPr>
          <t xml:space="preserve">Please provide a brief explanation of the goods being procured.
</t>
        </r>
      </text>
    </comment>
  </commentList>
</comments>
</file>

<file path=xl/comments5.xml><?xml version="1.0" encoding="utf-8"?>
<comments xmlns="http://schemas.openxmlformats.org/spreadsheetml/2006/main">
  <authors>
    <author>Hannah Miles</author>
    <author>Burke, Brendan (ESNR-Value Wales)</author>
  </authors>
  <commentList>
    <comment ref="A6" authorId="0">
      <text>
        <r>
          <rPr>
            <sz val="8"/>
            <rFont val="Tahoma"/>
            <family val="2"/>
          </rPr>
          <t xml:space="preserve">"Lateral thinking" can you reduce or eliminate the need for purchasing the service(s)?
Is there an opportunity not to buy this service at all? 
- Does it need to be provided externally, is in-house expertise or resource available?  
- Could you do without?
- Is this service already in use and could be shared with existing owner?
- Can existing assets be refurbished, repaired or upgraded?
Regular liaison with other buyers, public sector organisations and innovative suppliers will help stimulate new approaches.
</t>
        </r>
      </text>
    </comment>
    <comment ref="A8" authorId="1">
      <text>
        <r>
          <rPr>
            <b/>
            <u val="single"/>
            <sz val="9"/>
            <rFont val="Tahoma"/>
            <family val="2"/>
          </rPr>
          <t>In-sourcing</t>
        </r>
        <r>
          <rPr>
            <sz val="9"/>
            <rFont val="Tahoma"/>
            <family val="2"/>
          </rPr>
          <t xml:space="preserve"> – using an organisation's own personnel or other resources to accomplish a task that was previously outsourced.
</t>
        </r>
        <r>
          <rPr>
            <b/>
            <u val="single"/>
            <sz val="9"/>
            <rFont val="Tahoma"/>
            <family val="2"/>
          </rPr>
          <t>Managed service</t>
        </r>
        <r>
          <rPr>
            <sz val="9"/>
            <rFont val="Tahoma"/>
            <family val="2"/>
          </rPr>
          <t xml:space="preserve"> – using an external service provider to help manage organisational requirements, usually in close partnership e.g. IT services, Facilities Management – hard FM (property maintenance) soft FM (catering)
</t>
        </r>
        <r>
          <rPr>
            <b/>
            <u val="single"/>
            <sz val="9"/>
            <rFont val="Tahoma"/>
            <family val="2"/>
          </rPr>
          <t>Out-sourcing</t>
        </r>
        <r>
          <rPr>
            <sz val="9"/>
            <rFont val="Tahoma"/>
            <family val="2"/>
          </rPr>
          <t xml:space="preserve"> – is the business practice of hiring a party outside a company to perform services or create goods that were traditionally performed in-house by the company's own employees and staff.
</t>
        </r>
        <r>
          <rPr>
            <b/>
            <u val="single"/>
            <sz val="9"/>
            <rFont val="Tahoma"/>
            <family val="2"/>
          </rPr>
          <t>Servitisation (outcome as a service)</t>
        </r>
        <r>
          <rPr>
            <sz val="9"/>
            <rFont val="Tahoma"/>
            <family val="2"/>
          </rPr>
          <t xml:space="preserve"> e.g. Phillips supply of LED lighting-as-a-service to Amsterdam-Schiphol airport. Phillips maintain ownership of LED light fixtures and fittings and are paid for maintaining the required lighting level specified by the airport authority. Rolls Royce ‘TotalCare airplane engine program’ supply and maintain jet engines and are paid for the hours for which the engines are flown / in use. 
</t>
        </r>
      </text>
    </comment>
  </commentList>
</comments>
</file>

<file path=xl/comments7.xml><?xml version="1.0" encoding="utf-8"?>
<comments xmlns="http://schemas.openxmlformats.org/spreadsheetml/2006/main">
  <authors>
    <author>burkeb</author>
    <author>Stuart Williams</author>
    <author>Burke, Brendan (SPF&amp;P - Value Wales)</author>
    <author>Burke, Brendan (ESNR-Value Wales)</author>
  </authors>
  <commentList>
    <comment ref="E6" authorId="0">
      <text>
        <r>
          <rPr>
            <b/>
            <sz val="8"/>
            <rFont val="Tahoma"/>
            <family val="2"/>
          </rPr>
          <t xml:space="preserve">Risk Assessment
</t>
        </r>
        <r>
          <rPr>
            <sz val="8"/>
            <rFont val="Tahoma"/>
            <family val="2"/>
          </rPr>
          <t xml:space="preserve">If you have answered 'Yes' in column C acknowledging that the issue presents either a risk or opportunity in the context of the purchase of the products being considered you will need to make an assessment of the 'magnitude' and 'probablity of the risk or opportunity the purchase may represent.
When you have assessed the magnitude and probability as high, medium or low the significance column G will be calculated automatically and will be represented as either Red (high risk) Amber (medium risk) or Green (low risk) a risk score will also appear in the relevant cell to help. </t>
        </r>
      </text>
    </comment>
    <comment ref="F7" authorId="1">
      <text>
        <r>
          <rPr>
            <b/>
            <sz val="10"/>
            <rFont val="Tahoma"/>
            <family val="2"/>
          </rPr>
          <t>Probability</t>
        </r>
        <r>
          <rPr>
            <sz val="10"/>
            <rFont val="Tahoma"/>
            <family val="2"/>
          </rPr>
          <t xml:space="preserve"> = the likelihood of the impact occurring over the lifetime of the contract or framework in question related to the goods / products under consideration.
This is your assessment of the 'probability' of the impact or benefit of the key issue in Column B 
Once you have decided on the 'probability' for the issues in question select from High, Medium or Low in the drop-down menu in cells in in this column.</t>
        </r>
      </text>
    </comment>
    <comment ref="C7" authorId="0">
      <text>
        <r>
          <rPr>
            <sz val="8"/>
            <rFont val="Tahoma"/>
            <family val="2"/>
          </rPr>
          <t>If 'unsure' at this stage take steps to find out - internet search, refer to colleagues or support agencies e.g. Welsh Government; Carbon Trust, WRAP etc.</t>
        </r>
        <r>
          <rPr>
            <sz val="8"/>
            <rFont val="Tahoma"/>
            <family val="2"/>
          </rPr>
          <t xml:space="preserve">
</t>
        </r>
      </text>
    </comment>
    <comment ref="K7" authorId="1">
      <text>
        <r>
          <rPr>
            <b/>
            <sz val="9"/>
            <rFont val="Tahoma"/>
            <family val="2"/>
          </rPr>
          <t>Specification</t>
        </r>
        <r>
          <rPr>
            <b/>
            <sz val="8"/>
            <rFont val="Arial"/>
            <family val="2"/>
          </rPr>
          <t xml:space="preserve">
</t>
        </r>
        <r>
          <rPr>
            <sz val="8"/>
            <rFont val="Tahoma"/>
            <family val="2"/>
          </rPr>
          <t xml:space="preserve">
</t>
        </r>
        <r>
          <rPr>
            <b/>
            <sz val="9"/>
            <rFont val="Tahoma"/>
            <family val="2"/>
          </rPr>
          <t xml:space="preserve">Specifications provide the most effective means of designing-in sustainability. 
</t>
        </r>
        <r>
          <rPr>
            <sz val="9"/>
            <rFont val="Tahoma"/>
            <family val="2"/>
          </rPr>
          <t xml:space="preserve">
The EU Procurement Directives are primarily interested in the procurement 'process' - how you procure, not what you procure. 
Provided that you don't use specifications to get around the core principles or fair, open, transparent and non-discriminatory competition you can specify anything you want. Consequently, specifications provide the most effective means of designing-in sustainability as any products or services to be supplied under the contract will have to meet the sustainability standards required.
If is of course important to market test specifications prior to issuing your ITT to ensure they are affordable and deliverable by the marketplace.</t>
        </r>
      </text>
    </comment>
    <comment ref="M7" authorId="1">
      <text>
        <r>
          <rPr>
            <b/>
            <sz val="9"/>
            <rFont val="Tahoma"/>
            <family val="2"/>
          </rPr>
          <t>Tender Evaluation</t>
        </r>
        <r>
          <rPr>
            <sz val="9"/>
            <rFont val="Tahoma"/>
            <family val="2"/>
          </rPr>
          <t xml:space="preserve">
</t>
        </r>
        <r>
          <rPr>
            <b/>
            <sz val="9"/>
            <rFont val="Tahoma"/>
            <family val="2"/>
          </rPr>
          <t xml:space="preserve">The goal of any tender evaluation should be to identify the best overall bid - the optimum combination of cost and quality to achieve the client’s objectives. 
As with the Selection stage, while useful Tender Evaluation is less effective than the use of a clear specification to influence sustainable outcomes. 
Tender Evaluation needs to be followed up by good contract management to ensure contractors live up to the statements made in their tenders supported by appropriate KPI's.
</t>
        </r>
        <r>
          <rPr>
            <sz val="9"/>
            <rFont val="Tahoma"/>
            <family val="2"/>
          </rPr>
          <t xml:space="preserve">The Tender Evaluation stage is a key stage in the procurement process as it is the opportunity to ask probing questions about the sustainability issues relating to the contract in question and to draw out how bidders propose to manage those issues in the delivery of the contract. 
Evaluation criteria refers to the relative importance of the issues / questions addressed in the tender. These may be expressed as a percentage or points or be referred to as weightings e.g. Cost / price 20% Quality 80% and within those divisions be further sub-divided. How evaluation criteria percentages / points are allocated will be a strong signal to prospective bidders of the client’s priorities. Bidders will spend more time and effort answering questions with higher ‘weightings’ to achieve the best overall score.
The main issue with addressing sustainability issues therefore is that they have to compete for priority with other evaluation criteria such as cost and other aspects of quality. The relative weighting of sustainability issue criteria should be as high as possible to ensure that it is a differentiating factor. This is especially important where for example: 
- The specification only sets a relatively low minimum standard which may be necessary when markets are not particularly mature with regards to sustainability e.g. the percentage of recycled content in products used in the delivery of the service; the percentage of sustainably sourced food / ingredients – fairly traded, organic etc. Under these circumstances allocating sufficiently high ‘weightings’ to sustainability issues will enable suppliers who are able to outperform the specification i.e. deliver more sustainable solutions, to score well. Enabling more sustainably focused bidders to score well in the ‘quality’ aspects may help to offset higher pricing incurred as a result of their higher quality standards and offer the best overall combination of cost and quality to achieve the client’s objectives. 
- You need to review and evaluate supplier's approach / credentials: questions in your tender should encourage suppliers to demonstrate how they will use their capability / experience and encourage innovation.
</t>
        </r>
        <r>
          <rPr>
            <b/>
            <sz val="9"/>
            <rFont val="Tahoma"/>
            <family val="2"/>
          </rPr>
          <t>Whole Life Costing</t>
        </r>
        <r>
          <rPr>
            <sz val="9"/>
            <rFont val="Tahoma"/>
            <family val="2"/>
          </rPr>
          <t xml:space="preserve"> can be used within evaluation to ensure Value for Money and reflect sustainability benefits such as:
- Reduced energy, water and materials consumption
- Longer product life
- Reduced disposal costs
- Fewer Health &amp; Safety incidents, management costs and absences
</t>
        </r>
        <r>
          <rPr>
            <b/>
            <sz val="9"/>
            <rFont val="Tahoma"/>
            <family val="2"/>
          </rPr>
          <t xml:space="preserve">Social Value. </t>
        </r>
        <r>
          <rPr>
            <sz val="9"/>
            <rFont val="Tahoma"/>
            <family val="2"/>
          </rPr>
          <t>Wherever possible social value requirements proportionate to the value and related to the subject matter of the contract should be considered for inclusion in public sector tenders. WPPN 01/20: Social value clauses/community benefits through public procurement (Welsh Government Nov 2020)</t>
        </r>
        <r>
          <rPr>
            <b/>
            <sz val="9"/>
            <rFont val="Tahoma"/>
            <family val="2"/>
          </rPr>
          <t xml:space="preserve">
</t>
        </r>
      </text>
    </comment>
    <comment ref="O7" authorId="0">
      <text>
        <r>
          <rPr>
            <b/>
            <sz val="9"/>
            <rFont val="Tahoma"/>
            <family val="2"/>
          </rPr>
          <t xml:space="preserve">Key Performance Indicators (KPIs)
</t>
        </r>
        <r>
          <rPr>
            <sz val="9"/>
            <rFont val="Tahoma"/>
            <family val="2"/>
          </rPr>
          <t xml:space="preserve">
</t>
        </r>
        <r>
          <rPr>
            <b/>
            <sz val="9"/>
            <rFont val="Tahoma"/>
            <family val="2"/>
          </rPr>
          <t xml:space="preserve">After specific sustainability risks and opportunities have been identified in connection with the contract it is important to monitor benefits and manage the risks with KPIs. 
</t>
        </r>
        <r>
          <rPr>
            <sz val="9"/>
            <rFont val="Tahoma"/>
            <family val="2"/>
          </rPr>
          <t xml:space="preserve">Intelligent use of KPIs will ensure that sustainability issues identified and built into the contract are turned into real output and outcomes. They help maintain the focus of both the client contracting authority and contractor on the desired outcomes. 
Having set KPIs and targets it is essential that suppliers are encouraged to own the issues and asking for regular reports on these will ensure other pressures don't relegate sustainability concerns identified in this planning process.
Like all good management data KPIs set around sustainability risks or opportunities should be used to inform future contracts and ensure all the benefits resulting from the performance of the contract are captured and not just those that are easily monetised. 
</t>
        </r>
        <r>
          <rPr>
            <sz val="8"/>
            <rFont val="Tahoma"/>
            <family val="2"/>
          </rPr>
          <t xml:space="preserve">
</t>
        </r>
      </text>
    </comment>
    <comment ref="L7" authorId="2">
      <text>
        <r>
          <rPr>
            <b/>
            <sz val="9"/>
            <rFont val="Tahoma"/>
            <family val="2"/>
          </rPr>
          <t xml:space="preserve">Supplier Selection
</t>
        </r>
        <r>
          <rPr>
            <sz val="9"/>
            <rFont val="Tahoma"/>
            <family val="2"/>
          </rPr>
          <t xml:space="preserve">This is a critical stage as it’s where you can set quality standards and any minimum selection criteria that suppliers have to meet if they wish to bid for work; effectively, this is where you “set the bar”. Done well it should help prospective bidders to quickly identify whether they are able or want to complete a tender / bid. 
While a useful mechanism to support the selection of suppliers with appropriate capability, experience and a positive ethos with regards to sustainability issues, the Selection stage is less effective than the use of 
• a clear specification, 
• focused questions in the tender asking how they will deliver the required outcomes through the contract in question and 
• good contract management
Best thought of as an assessment of a supplier/contractors current suitability to tender, the selection stage is a ‘backward look’ examining their suitability on the basis of economic and financial standing, technical knowledge and ability and legal compliance. The next stage, the Award ‘tender evaluation’ stage is the ‘forward look’ where the answers to specific questions about how the contract in question and its associated risks or opportunities will be addressed are scored.  Consequently as far as possible the selection stage should use gateway, “Yes / No” and “Pass / Fail” type questions. This will also help to avoid challenges to contract awards if the same issues are considered in both the selection and award stages.
Selection stage questions may appear at the start of Open procedure tenders, where the full tender is open to any prospective bidder. Where a restricted procedure is used a Pre-Qualification Questionnaire (PQQ) approach may be used to select suppliers to proceed to the completion of the tender. 
In either case the </t>
        </r>
        <r>
          <rPr>
            <b/>
            <sz val="9"/>
            <rFont val="Tahoma"/>
            <family val="2"/>
          </rPr>
          <t>Single Procurement Document (SPD)</t>
        </r>
        <r>
          <rPr>
            <sz val="9"/>
            <rFont val="Tahoma"/>
            <family val="2"/>
          </rPr>
          <t xml:space="preserve"> should be used (see Sell2Wales.gov.uk). The SPD replaces pre-qualification questionnaires and allows suppliers to store their responses to standard supplier selection questions for re-use. This facility addresses a significant barrier to participation in public procurement by reducing the admin burden for prospective bidders, especially for Small and Medium Enterprises (SME's) and makes the process of expressing an interest in or bidding for a public contract easier. 
</t>
        </r>
      </text>
    </comment>
    <comment ref="J9" authorId="2">
      <text>
        <r>
          <rPr>
            <sz val="9"/>
            <rFont val="Tahoma"/>
            <family val="2"/>
          </rPr>
          <t xml:space="preserve">
</t>
        </r>
        <r>
          <rPr>
            <b/>
            <sz val="9"/>
            <rFont val="Tahoma"/>
            <family val="2"/>
          </rPr>
          <t>Minimum and more stretching 'push the boundary' suggestions are made below</t>
        </r>
        <r>
          <rPr>
            <sz val="9"/>
            <rFont val="Tahoma"/>
            <family val="2"/>
          </rPr>
          <t xml:space="preserve">
(Delete and/or Add Actions as appropriate)
</t>
        </r>
        <r>
          <rPr>
            <b/>
            <sz val="9"/>
            <rFont val="Tahoma"/>
            <family val="2"/>
          </rPr>
          <t>Suggested minimum actions</t>
        </r>
        <r>
          <rPr>
            <sz val="9"/>
            <rFont val="Tahoma"/>
            <family val="2"/>
          </rPr>
          <t xml:space="preserve">
• Ensure service provider has a sustainable travel plan that includes disability access issues
• Require use of telephone conferencing/ VC conferencing etc
• If appropriate require the service provider to use the awarding authority’s VC facilities 
• Require train / public transport where feasible (incentivise this if possible)
</t>
        </r>
        <r>
          <rPr>
            <b/>
            <sz val="9"/>
            <rFont val="Tahoma"/>
            <family val="2"/>
          </rPr>
          <t>Suggested 'push the boundary' actions</t>
        </r>
        <r>
          <rPr>
            <sz val="9"/>
            <rFont val="Tahoma"/>
            <family val="2"/>
          </rPr>
          <t xml:space="preserve">
• Require service provider to carbon off set all travel</t>
        </r>
      </text>
    </comment>
    <comment ref="E7" authorId="1">
      <text>
        <r>
          <rPr>
            <b/>
            <sz val="10"/>
            <rFont val="Tahoma"/>
            <family val="2"/>
          </rPr>
          <t>Magnitude</t>
        </r>
        <r>
          <rPr>
            <sz val="10"/>
            <rFont val="Tahoma"/>
            <family val="2"/>
          </rPr>
          <t xml:space="preserve"> = your assessment of the likely size of the impact or benefit of the key Sustainability issue, risk or opportunity identified in Column B related to the goods / products under consideration  over the lifetime of the contract or framework in question.
For example - if purchasing IT monitors the key sustainability impact will be energy usage over the lifetime of the product.
Magnitude is determined by considering 
- the duration of the effect (short, medium, long-term)
- how far will impact spread or have influence (local, regional, national, global)
- the percentage of population affected.
Once you have decided on the 'magnitude' for the issues in question select from High, Medium or Low in the drop-down menu in cells this column.
</t>
        </r>
      </text>
    </comment>
    <comment ref="E9" authorId="2">
      <text>
        <r>
          <rPr>
            <b/>
            <sz val="9"/>
            <rFont val="Tahoma"/>
            <family val="2"/>
          </rPr>
          <t xml:space="preserve">Select from the drop down box 
</t>
        </r>
        <r>
          <rPr>
            <sz val="9"/>
            <rFont val="Tahoma"/>
            <family val="2"/>
          </rPr>
          <t>High, moderate or low</t>
        </r>
        <r>
          <rPr>
            <sz val="9"/>
            <rFont val="Tahoma"/>
            <family val="2"/>
          </rPr>
          <t xml:space="preserve">
</t>
        </r>
      </text>
    </comment>
    <comment ref="F9" authorId="2">
      <text>
        <r>
          <rPr>
            <b/>
            <sz val="9"/>
            <rFont val="Tahoma"/>
            <family val="2"/>
          </rPr>
          <t xml:space="preserve">Select from the drop down box 
</t>
        </r>
        <r>
          <rPr>
            <sz val="9"/>
            <rFont val="Tahoma"/>
            <family val="2"/>
          </rPr>
          <t xml:space="preserve">High, medium or low
</t>
        </r>
      </text>
    </comment>
    <comment ref="B9" authorId="2">
      <text>
        <r>
          <rPr>
            <b/>
            <sz val="9"/>
            <rFont val="Tahoma"/>
            <family val="2"/>
          </rPr>
          <t xml:space="preserve">Sustainability Risk or Opportunity addressed by this issue
Environmental </t>
        </r>
        <r>
          <rPr>
            <sz val="9"/>
            <rFont val="Tahoma"/>
            <family val="2"/>
          </rPr>
          <t xml:space="preserve">risk / opportunities to improve
Energy Efficiency issue; 
Fuel efficiency issue, 
Greenhouse Gas (CO2 Emissions) issue </t>
        </r>
      </text>
    </comment>
    <comment ref="B10" authorId="2">
      <text>
        <r>
          <rPr>
            <b/>
            <sz val="9"/>
            <rFont val="Tahoma"/>
            <family val="2"/>
          </rPr>
          <t xml:space="preserve">Sustainability Risk or Opportunity addressed by this issue
Environmental </t>
        </r>
        <r>
          <rPr>
            <sz val="9"/>
            <rFont val="Tahoma"/>
            <family val="2"/>
          </rPr>
          <t xml:space="preserve">risk / opportunities to improve
Resource efficiency issue; 
Energy efficiency issue, 
Greenhouse Gas (CO2 Emissions) issue 
</t>
        </r>
      </text>
    </comment>
    <comment ref="B11" authorId="2">
      <text>
        <r>
          <rPr>
            <b/>
            <sz val="9"/>
            <rFont val="Tahoma"/>
            <family val="2"/>
          </rPr>
          <t xml:space="preserve">
Sustainability Risk or Opportunity addressed by this issue
Resource efficiency </t>
        </r>
        <r>
          <rPr>
            <sz val="9"/>
            <rFont val="Tahoma"/>
            <family val="2"/>
          </rPr>
          <t xml:space="preserve">risk / opportunities to improve
Eco Design, 
Materials consumption - High turnover of replacement parts or consumables
</t>
        </r>
      </text>
    </comment>
    <comment ref="B12" authorId="2">
      <text>
        <r>
          <rPr>
            <b/>
            <sz val="9"/>
            <rFont val="Tahoma"/>
            <family val="2"/>
          </rPr>
          <t>Sustainability Risk or Opportunity addressed by this issue
Energy consumption</t>
        </r>
        <r>
          <rPr>
            <sz val="9"/>
            <rFont val="Tahoma"/>
            <family val="2"/>
          </rPr>
          <t xml:space="preserve"> risk / opportunities to improve
Energy Efficiency issue;
Fuel efficiency issue
Greenhouse Gas (CO2 Emissions) issue  
</t>
        </r>
      </text>
    </comment>
    <comment ref="B13" authorId="2">
      <text>
        <r>
          <rPr>
            <b/>
            <sz val="9"/>
            <rFont val="Tahoma"/>
            <family val="2"/>
          </rPr>
          <t>Sustainability Risk or Opportunity addressed by this issue
Environmental</t>
        </r>
        <r>
          <rPr>
            <sz val="9"/>
            <rFont val="Tahoma"/>
            <family val="2"/>
          </rPr>
          <t xml:space="preserve"> risk / opportunities to improve
Ecological threat, threats to habitats from emissions to air, water, land. 
Health and safety risk to users and others
</t>
        </r>
      </text>
    </comment>
    <comment ref="B14" authorId="2">
      <text>
        <r>
          <rPr>
            <b/>
            <sz val="9"/>
            <rFont val="Tahoma"/>
            <family val="2"/>
          </rPr>
          <t xml:space="preserve">Sustainability Risk or Opportunity addressed by this issue
Environmental </t>
        </r>
        <r>
          <rPr>
            <sz val="9"/>
            <rFont val="Tahoma"/>
            <family val="2"/>
          </rPr>
          <t>risk / opportunities to improve</t>
        </r>
        <r>
          <rPr>
            <b/>
            <sz val="9"/>
            <rFont val="Tahoma"/>
            <family val="2"/>
          </rPr>
          <t xml:space="preserve">
</t>
        </r>
        <r>
          <rPr>
            <sz val="9"/>
            <rFont val="Tahoma"/>
            <family val="2"/>
          </rPr>
          <t xml:space="preserve">Resource Efficiency / circular economy issue; 
Pollution / Waste management issue 
Greenhouse Gas (CO2 Emissions) issue
Ecological threat, threats to habitats from emissions to air, water, land. 
Health and safety risk to users and others
</t>
        </r>
      </text>
    </comment>
    <comment ref="B15" authorId="2">
      <text>
        <r>
          <rPr>
            <b/>
            <sz val="9"/>
            <rFont val="Tahoma"/>
            <family val="2"/>
          </rPr>
          <t xml:space="preserve">Sustainability Risk or Opportunity addressed by this issue
Economic, Social and Environmental </t>
        </r>
        <r>
          <rPr>
            <sz val="9"/>
            <rFont val="Tahoma"/>
            <family val="2"/>
          </rPr>
          <t xml:space="preserve">risk / opportunities to improve
</t>
        </r>
        <r>
          <rPr>
            <b/>
            <sz val="9"/>
            <rFont val="Tahoma"/>
            <family val="2"/>
          </rPr>
          <t xml:space="preserve">
</t>
        </r>
        <r>
          <rPr>
            <sz val="9"/>
            <rFont val="Tahoma"/>
            <family val="2"/>
          </rPr>
          <t>Decarbonisation reducing CO2e emissions in service delivery and supply chains
Resource efficiency – development of circular economy solutions
Wellbeing Impact (Social value / Community Benefits) – employment and training opportunities for disadvantaged people
Biodiversity / Habitat / Deforestation risk associated with CRMs and FRCs</t>
        </r>
        <r>
          <rPr>
            <b/>
            <sz val="9"/>
            <rFont val="Tahoma"/>
            <family val="2"/>
          </rPr>
          <t xml:space="preserve">
</t>
        </r>
        <r>
          <rPr>
            <sz val="9"/>
            <rFont val="Tahoma"/>
            <family val="2"/>
          </rPr>
          <t xml:space="preserve">
</t>
        </r>
      </text>
    </comment>
    <comment ref="B16" authorId="2">
      <text>
        <r>
          <rPr>
            <b/>
            <sz val="9"/>
            <rFont val="Tahoma"/>
            <family val="2"/>
          </rPr>
          <t>Sustainability Risk or Opportunity addressed by this issue</t>
        </r>
        <r>
          <rPr>
            <sz val="9"/>
            <rFont val="Tahoma"/>
            <family val="2"/>
          </rPr>
          <t xml:space="preserve">
</t>
        </r>
        <r>
          <rPr>
            <b/>
            <sz val="9"/>
            <rFont val="Tahoma"/>
            <family val="2"/>
          </rPr>
          <t>Economic, Social and Environmental</t>
        </r>
        <r>
          <rPr>
            <sz val="9"/>
            <rFont val="Tahoma"/>
            <family val="2"/>
          </rPr>
          <t xml:space="preserve">  risk / opportunities to improve
Decarbonisation reducing CO2e emissions in service delivery and supply chains
Resource efficiency – development of circular economy solutions
Wellbeing Impact (Social value / Community Benefits) – employment and training opportunities for disadvantaged people</t>
        </r>
      </text>
    </comment>
    <comment ref="B17" authorId="2">
      <text>
        <r>
          <rPr>
            <b/>
            <sz val="9"/>
            <rFont val="Tahoma"/>
            <family val="2"/>
          </rPr>
          <t>Sustainability Risk or Opportunity addressed by this issue
Public health or safety</t>
        </r>
        <r>
          <rPr>
            <sz val="9"/>
            <rFont val="Tahoma"/>
            <family val="2"/>
          </rPr>
          <t xml:space="preserve"> risk / opportunities to improve
Safeguard employees
Safeguard service users
Safeguard general public</t>
        </r>
      </text>
    </comment>
    <comment ref="B18" authorId="2">
      <text>
        <r>
          <rPr>
            <b/>
            <sz val="9"/>
            <rFont val="Tahoma"/>
            <family val="2"/>
          </rPr>
          <t>Sustainability Risk or Opportunity addressed by this issue</t>
        </r>
        <r>
          <rPr>
            <sz val="9"/>
            <rFont val="Tahoma"/>
            <family val="2"/>
          </rPr>
          <t xml:space="preserve">
</t>
        </r>
        <r>
          <rPr>
            <b/>
            <sz val="9"/>
            <rFont val="Tahoma"/>
            <family val="2"/>
          </rPr>
          <t>Economic, Social and Environmental</t>
        </r>
        <r>
          <rPr>
            <sz val="9"/>
            <rFont val="Tahoma"/>
            <family val="2"/>
          </rPr>
          <t xml:space="preserve">  risk / opportunities to improve
</t>
        </r>
      </text>
    </comment>
    <comment ref="B20" authorId="2">
      <text>
        <r>
          <rPr>
            <sz val="9"/>
            <rFont val="Tahoma"/>
            <family val="2"/>
          </rPr>
          <t xml:space="preserve">
</t>
        </r>
        <r>
          <rPr>
            <b/>
            <sz val="9"/>
            <rFont val="Tahoma"/>
            <family val="2"/>
          </rPr>
          <t>Sustainability Risk or Opportunity addressed by this issue
Social exclusion / discrimination</t>
        </r>
        <r>
          <rPr>
            <sz val="9"/>
            <rFont val="Tahoma"/>
            <family val="2"/>
          </rPr>
          <t xml:space="preserve"> risk / opportunities to improve
Barriers to opportunities for people from protected characteristic groups
Barriers to opportunities for people from minority or disadvantaged groups
</t>
        </r>
      </text>
    </comment>
    <comment ref="B21" authorId="2">
      <text>
        <r>
          <rPr>
            <b/>
            <sz val="9"/>
            <rFont val="Tahoma"/>
            <family val="2"/>
          </rPr>
          <t>Sustainability Risk or Opportunity addressed by this issue
Exploitation of people and or labour force</t>
        </r>
        <r>
          <rPr>
            <sz val="9"/>
            <rFont val="Tahoma"/>
            <family val="2"/>
          </rPr>
          <t xml:space="preserve"> risk / opportunities to improve
Ethical employment 
Modern Slavery 
Migrant labour
Child labour
Health and safety
</t>
        </r>
      </text>
    </comment>
    <comment ref="B24" authorId="2">
      <text>
        <r>
          <rPr>
            <b/>
            <sz val="9"/>
            <rFont val="Tahoma"/>
            <family val="2"/>
          </rPr>
          <t xml:space="preserve">Sustainability Risk or Opportunity addressed by this issue
Economic development </t>
        </r>
        <r>
          <rPr>
            <sz val="9"/>
            <rFont val="Tahoma"/>
            <family val="2"/>
          </rPr>
          <t xml:space="preserve">opportunities to improve
Supply chain resilience*
Opportunities for job creation
Opportunities for SMEs
Opportunities to promote equality for people from protected characteristic groups
*Supply chain resilience is the capability of the supply chain to prepare for unexpected events, respond to disruptions, and recover from them by maintaining continuity of operations at the desired level. </t>
        </r>
      </text>
    </comment>
    <comment ref="B22" authorId="2">
      <text>
        <r>
          <rPr>
            <b/>
            <sz val="9"/>
            <rFont val="Tahoma"/>
            <family val="2"/>
          </rPr>
          <t>Sustainability Risk or Opportunity addressed by this issue
Exploitation of people and or labour force</t>
        </r>
        <r>
          <rPr>
            <sz val="9"/>
            <rFont val="Tahoma"/>
            <family val="2"/>
          </rPr>
          <t xml:space="preserve"> risk / opportunities to improve
Ethical employment
Forced or slave labour
Migrant labour
Health and safety
Supply chain resilience*
*Supply chain resilience is the capability of the supply chain to prepare for unexpected events, respond to disruptions, and recover from them by maintaining continuity of operations at the desired level. Maintaining or developing capability and capacity to supply in whole or in part from Wales or the UK is a strategy that can improve supply chain resilience.  
</t>
        </r>
      </text>
    </comment>
    <comment ref="B25" authorId="2">
      <text>
        <r>
          <rPr>
            <b/>
            <sz val="9"/>
            <rFont val="Tahoma"/>
            <family val="2"/>
          </rPr>
          <t xml:space="preserve">Sustainability Risk or Opportunity addressed by this issue
Economic development </t>
        </r>
        <r>
          <rPr>
            <sz val="9"/>
            <rFont val="Tahoma"/>
            <family val="2"/>
          </rPr>
          <t xml:space="preserve">opportunities
Opportunities for job creation
Opportunities to promote equality for people from protected characteristic groups
</t>
        </r>
      </text>
    </comment>
    <comment ref="B26" authorId="2">
      <text>
        <r>
          <rPr>
            <b/>
            <sz val="9"/>
            <rFont val="Tahoma"/>
            <family val="2"/>
          </rPr>
          <t xml:space="preserve">Sustainability Risk or Opportunity addressed by this issue
Economic development </t>
        </r>
        <r>
          <rPr>
            <sz val="9"/>
            <rFont val="Tahoma"/>
            <family val="2"/>
          </rPr>
          <t xml:space="preserve">opportunities
Opportunities for job creation
Opportuniites for SMEs
Opportunities to promote equality for people from protected characteristic groups
</t>
        </r>
      </text>
    </comment>
    <comment ref="B27" authorId="2">
      <text>
        <r>
          <rPr>
            <b/>
            <sz val="9"/>
            <rFont val="Tahoma"/>
            <family val="2"/>
          </rPr>
          <t xml:space="preserve">Sustainability Risk or Opportunity addressed by this issue
Economic development </t>
        </r>
        <r>
          <rPr>
            <sz val="9"/>
            <rFont val="Tahoma"/>
            <family val="2"/>
          </rPr>
          <t xml:space="preserve">opportunities
Opportunities for job creation
Opportunities to promote equality for people from protected characteristic groups
</t>
        </r>
      </text>
    </comment>
    <comment ref="B28" authorId="2">
      <text>
        <r>
          <rPr>
            <b/>
            <sz val="9"/>
            <rFont val="Tahoma"/>
            <family val="2"/>
          </rPr>
          <t xml:space="preserve">Sustainability Risk or Opportunity addressed by this issue
Economic development / Social inclusion / Tackling poverty </t>
        </r>
        <r>
          <rPr>
            <sz val="9"/>
            <rFont val="Tahoma"/>
            <family val="2"/>
          </rPr>
          <t>opportunities</t>
        </r>
        <r>
          <rPr>
            <b/>
            <sz val="9"/>
            <rFont val="Tahoma"/>
            <family val="2"/>
          </rPr>
          <t xml:space="preserve">
</t>
        </r>
        <r>
          <rPr>
            <sz val="9"/>
            <rFont val="Tahoma"/>
            <family val="2"/>
          </rPr>
          <t xml:space="preserve">Opportunities for job creation
Opportunities to promote equality for people from protected characteristic groups
</t>
        </r>
      </text>
    </comment>
    <comment ref="B30" authorId="2">
      <text>
        <r>
          <rPr>
            <b/>
            <sz val="9"/>
            <rFont val="Tahoma"/>
            <family val="2"/>
          </rPr>
          <t xml:space="preserve">Sustainability Risk or Opportunity addressed by this issue
Public health or safety,  Environmental </t>
        </r>
        <r>
          <rPr>
            <sz val="9"/>
            <rFont val="Tahoma"/>
            <family val="2"/>
          </rPr>
          <t xml:space="preserve">risk / opportunities to improve
Food hygiene
Healthy eating
Nutritional standards
Waste management / chemicals handling
Biodiversity link to use of pesticides / herbicides 
Climate change link to refrigerants emissions
</t>
        </r>
      </text>
    </comment>
    <comment ref="G7" authorId="1">
      <text>
        <r>
          <rPr>
            <b/>
            <sz val="10"/>
            <rFont val="Tahoma"/>
            <family val="2"/>
          </rPr>
          <t>Significance / Risk Score</t>
        </r>
        <r>
          <rPr>
            <sz val="10"/>
            <rFont val="Tahoma"/>
            <family val="2"/>
          </rPr>
          <t xml:space="preserve">  that applies to this product purchase is the product of the Magnitude x Probability.
Both a 'risk score' and a RAG (red / amber / green) status is shown in the Significance column. 
"Traffic light" coding indicates overall severity: when prioritising actions red objectives should be dealt with before amber and green. A risk score also appears in this column. 
</t>
        </r>
      </text>
    </comment>
    <comment ref="A7" authorId="3">
      <text>
        <r>
          <rPr>
            <b/>
            <sz val="9"/>
            <rFont val="Tahoma"/>
            <family val="2"/>
          </rPr>
          <t xml:space="preserve">Burke, Brendan (ESNR-Value Wales):
</t>
        </r>
        <r>
          <rPr>
            <sz val="9"/>
            <rFont val="Tahoma"/>
            <family val="2"/>
          </rPr>
          <t>This column needs to identify which of the 5 ways or 7 Goals to which it can contribute.</t>
        </r>
      </text>
    </comment>
    <comment ref="J6" authorId="3">
      <text>
        <r>
          <rPr>
            <b/>
            <sz val="9"/>
            <rFont val="Tahoma"/>
            <family val="2"/>
          </rPr>
          <t>Note: Consideration of the subject matter of the contract</t>
        </r>
        <r>
          <rPr>
            <sz val="9"/>
            <rFont val="Tahoma"/>
            <family val="2"/>
          </rPr>
          <t xml:space="preserve"> 
Public Contracts Regulations 2015, Article 70 'Conditions for performance of contracts' states that; 
Contracting authorities may lay down special conditions relating to the performance of a contract, provided that they are linked to the subject-matter of the contract within the meaning of Article 66(3) and indicated in the call for competition or in the procurement documents. Those conditions may, in particular, concern social and environmental considerations.
This means that the subject matter of the contract is not limited to the characteristics of the products or services to be supplied but may include all aspects related to the delivery of the contract, taking into account, but not limited to a bidders ability to manage 
• Social issues e.g. employment conditions and compliance with International Labour Organisation (ILO) Conventions; and 
• Environmental issues arising from the delivery of the contract e.g. use of, natural resources, buildings or transportation of goods or people used in the delivery of the contract.
</t>
        </r>
        <r>
          <rPr>
            <sz val="9"/>
            <rFont val="Tahoma"/>
            <family val="2"/>
          </rPr>
          <t xml:space="preserve">
</t>
        </r>
      </text>
    </comment>
    <comment ref="N7" authorId="3">
      <text>
        <r>
          <rPr>
            <b/>
            <sz val="9"/>
            <rFont val="Tahoma"/>
            <family val="2"/>
          </rPr>
          <t xml:space="preserve">Contract Management
Without good contract management the identification of sustainability risks and well-crafted specifications and tenders will not maximise the benefits of this approach.
There will always be opportunities for both the contracting authority and the supplier to benefit from experience and innovations over the life of the contract.
Use this column to note any actions that you consider could be taken over the life of the contract </t>
        </r>
        <r>
          <rPr>
            <sz val="9"/>
            <rFont val="Tahoma"/>
            <family val="2"/>
          </rPr>
          <t>to encourage the supplier to address and innovate solutions in areas of sustainability risk or opportunity identified when planning the contract.</t>
        </r>
        <r>
          <rPr>
            <b/>
            <sz val="9"/>
            <rFont val="Tahoma"/>
            <family val="2"/>
          </rPr>
          <t xml:space="preserve">
Also, note any templates or tools that will help the contract manager </t>
        </r>
        <r>
          <rPr>
            <sz val="9"/>
            <rFont val="Tahoma"/>
            <family val="2"/>
          </rPr>
          <t xml:space="preserve">to maintain a focus on and track the sustainability outputs and outcomes e.g. The Welsh Government's Community Benefits Measurement Tool 
</t>
        </r>
        <r>
          <rPr>
            <b/>
            <sz val="9"/>
            <rFont val="Tahoma"/>
            <family val="2"/>
          </rPr>
          <t xml:space="preserve">
Think about specific KPIs and set targets</t>
        </r>
        <r>
          <rPr>
            <sz val="9"/>
            <rFont val="Tahoma"/>
            <family val="2"/>
          </rPr>
          <t xml:space="preserve"> to minimise impacts / take opportunities and record the improvements achieved via this contract.
Use column N to detail potential KPIs
Having set KPIs and targets it is essential that clients include them in regular contract management meetings with suppliers and that suppliers own the issues and are required to regularly report on KPIs / targets. Doing so will ensure other pressures don't relegate sustainability concerns identified in the procurement planning process.
</t>
        </r>
      </text>
    </comment>
    <comment ref="B31" authorId="3">
      <text>
        <r>
          <rPr>
            <b/>
            <sz val="9"/>
            <rFont val="Tahoma"/>
            <family val="2"/>
          </rPr>
          <t>Sustainability Risk or Opportunity addressed by this issue
Economic / Social / Environmental</t>
        </r>
        <r>
          <rPr>
            <sz val="9"/>
            <rFont val="Tahoma"/>
            <family val="2"/>
          </rPr>
          <t xml:space="preserve"> risk
Opportunities to engage with stakeholders to meet the WBFGA 5 Ways of Working requirement to involve people with an interest in achieving the well-being goals
Opportunities to broaden understanding of issues and potential alternative solutions especially perspectives on ‘long term’ impacts (see WBFGA 5 Ways of Working ‘Long term’ requirement) 
</t>
        </r>
      </text>
    </comment>
    <comment ref="J22" authorId="3">
      <text>
        <r>
          <rPr>
            <b/>
            <sz val="8"/>
            <rFont val="Tahoma"/>
            <family val="2"/>
          </rPr>
          <t xml:space="preserve">At risk workers:
</t>
        </r>
        <r>
          <rPr>
            <sz val="8"/>
            <rFont val="Tahoma"/>
            <family val="2"/>
          </rPr>
          <t>Workers are most at risk of Modern Slavery and Human Rights abuses in countries where there are:
• High levels of poverty 
• Inadequate laws and regulations with little or no-enforcement
• A lack of business  and / or government accountability 
• Widespread discrimination against particular groups e.g. women or certain ethnic groups
• Wars / Conflicts
• A high use of migrant workers</t>
        </r>
        <r>
          <rPr>
            <b/>
            <sz val="8"/>
            <rFont val="Tahoma"/>
            <family val="2"/>
          </rPr>
          <t xml:space="preserve">
</t>
        </r>
        <r>
          <rPr>
            <sz val="8"/>
            <rFont val="Tahoma"/>
            <family val="2"/>
          </rPr>
          <t xml:space="preserve">See the Global Slavery Index (http://www.globalslaveryindex.org):
</t>
        </r>
        <r>
          <rPr>
            <b/>
            <sz val="8"/>
            <rFont val="Tahoma"/>
            <family val="2"/>
          </rPr>
          <t xml:space="preserve">At risk sectors: </t>
        </r>
        <r>
          <rPr>
            <sz val="8"/>
            <rFont val="Tahoma"/>
            <family val="2"/>
          </rPr>
          <t xml:space="preserve">
There are also specific industries which are higher risk, particularly those involving raw materials, labour intensive industries where end products are sold cheaply and industries which use high levels of unskilled, temporary or seasonal labour. High risk industries include:
• Agriculture
• Mining
• Logging
• Fishing &amp; fisheries
• Construction
• Manufacturing and Electronics 
• Garment production, footwear and textiles
• Food processing
• Services, including the Hotel 
</t>
        </r>
        <r>
          <rPr>
            <b/>
            <sz val="8"/>
            <rFont val="Tahoma"/>
            <family val="2"/>
          </rPr>
          <t xml:space="preserve">
</t>
        </r>
      </text>
    </comment>
    <comment ref="J30" authorId="3">
      <text>
        <r>
          <rPr>
            <b/>
            <sz val="9"/>
            <rFont val="Tahoma"/>
            <family val="2"/>
          </rPr>
          <t xml:space="preserve">High-risk foods / potentially hazardous foods are foods that are:
</t>
        </r>
        <r>
          <rPr>
            <sz val="9"/>
            <rFont val="Tahoma"/>
            <family val="2"/>
          </rPr>
          <t>• neutral acidity (pH over 4.5 or “mild acids”)
• high in starch or protein
• moist
i.e. provide a medium in which bacteria can live, grow and thrive. These are typically foods that are ready to eat, foods that don't need any further cooking.</t>
        </r>
        <r>
          <rPr>
            <b/>
            <sz val="9"/>
            <rFont val="Tahoma"/>
            <family val="2"/>
          </rPr>
          <t xml:space="preserve">
Examples of high-risk foods include:
</t>
        </r>
        <r>
          <rPr>
            <sz val="9"/>
            <rFont val="Tahoma"/>
            <family val="2"/>
          </rPr>
          <t xml:space="preserve">• cooked meat and fish
• gravy, stock, sauces and soup
• shellfish
• dairy products such as milk, cream and soya milk
• cooked rice
</t>
        </r>
      </text>
    </comment>
    <comment ref="J15" authorId="3">
      <text>
        <r>
          <rPr>
            <b/>
            <sz val="9"/>
            <rFont val="Tahoma"/>
            <family val="2"/>
          </rPr>
          <t>Do products used in the delivery of the service contain Critical Raw Materials (CRMs) or Forest Risk Commodities (FRCs)?
CRMs and FRCs</t>
        </r>
        <r>
          <rPr>
            <sz val="9"/>
            <rFont val="Tahoma"/>
            <family val="2"/>
          </rPr>
          <t xml:space="preserve"> are closely linked to industries and countries of with high sustainability risks relating to exploitation of people and and environmental damage  - Deforestation, ecological biodiversity  habitat loss / degradation.
</t>
        </r>
        <r>
          <rPr>
            <b/>
            <sz val="9"/>
            <rFont val="Tahoma"/>
            <family val="2"/>
          </rPr>
          <t xml:space="preserve">•  CRMs </t>
        </r>
        <r>
          <rPr>
            <sz val="9"/>
            <rFont val="Tahoma"/>
            <family val="2"/>
          </rPr>
          <t xml:space="preserve">are raw materials that are economically and strategically but have a high-risk associated with their supply. Typically rare earth minerals and metals that are critical to modern and clean technologies e.g. ICT smartphones, solar panels, wind turbines, electric vehicles, and energy-efficient lighting.
</t>
        </r>
        <r>
          <rPr>
            <b/>
            <sz val="9"/>
            <rFont val="Tahoma"/>
            <family val="2"/>
          </rPr>
          <t>• FRCs</t>
        </r>
        <r>
          <rPr>
            <sz val="9"/>
            <rFont val="Tahoma"/>
            <family val="2"/>
          </rPr>
          <t xml:space="preserve"> are commodities whose production is driving deforestation and associated ecological and degradation and loss of biodiversity. FRCs are beef, leather, cocoa, palm oil, pulp and paper, rubber, soya and timber</t>
        </r>
        <r>
          <rPr>
            <b/>
            <sz val="9"/>
            <rFont val="Tahoma"/>
            <family val="2"/>
          </rPr>
          <t xml:space="preserve">
</t>
        </r>
      </text>
    </comment>
    <comment ref="B23" authorId="3">
      <text>
        <r>
          <rPr>
            <b/>
            <sz val="9"/>
            <rFont val="Tahoma"/>
            <family val="2"/>
          </rPr>
          <t>Sustainability Risk or Opportunity addressed by this issue
Economic development</t>
        </r>
        <r>
          <rPr>
            <sz val="9"/>
            <rFont val="Tahoma"/>
            <family val="2"/>
          </rPr>
          <t xml:space="preserve"> risks / opportunities to improve
Supply chain resilience*
Opportunities for job creation
Opportunities for SMEs
*Supply chain resilience is the capability of the supply chain to prepare for unexpected events, respond to disruptions, and recover from them by maintaining continuity of operations at the desired level. Maintaining or developing capability and capacity to supply in whole or in part from Wales or the UK is a strategy that can improve supply chain resilience.  
</t>
        </r>
      </text>
    </comment>
    <comment ref="B29" authorId="2">
      <text>
        <r>
          <rPr>
            <b/>
            <sz val="9"/>
            <rFont val="Tahoma"/>
            <family val="2"/>
          </rPr>
          <t>Sustainability Risk or Opportunity addressed by this issue
Economic development</t>
        </r>
        <r>
          <rPr>
            <sz val="9"/>
            <rFont val="Tahoma"/>
            <family val="2"/>
          </rPr>
          <t xml:space="preserve"> risk 
</t>
        </r>
      </text>
    </comment>
  </commentList>
</comments>
</file>

<file path=xl/sharedStrings.xml><?xml version="1.0" encoding="utf-8"?>
<sst xmlns="http://schemas.openxmlformats.org/spreadsheetml/2006/main" count="281" uniqueCount="218">
  <si>
    <t>Contract Title:</t>
  </si>
  <si>
    <t>Contract Description:</t>
  </si>
  <si>
    <t>Length of Contract or Framework:</t>
  </si>
  <si>
    <t>Date SRA Completed:</t>
  </si>
  <si>
    <t>SRA Completed By:</t>
  </si>
  <si>
    <t xml:space="preserve">Type : Contract or Framework  </t>
  </si>
  <si>
    <t>Contract</t>
  </si>
  <si>
    <t>Framework</t>
  </si>
  <si>
    <t>Demand Review</t>
  </si>
  <si>
    <t>Probability</t>
  </si>
  <si>
    <t>Specification</t>
  </si>
  <si>
    <t>Evaluation</t>
  </si>
  <si>
    <t>Contract Management</t>
  </si>
  <si>
    <t>Negative</t>
  </si>
  <si>
    <t>Low</t>
  </si>
  <si>
    <t>Any other issues identified (Complete as Appropriate):</t>
  </si>
  <si>
    <t>Issue</t>
  </si>
  <si>
    <t>Reason</t>
  </si>
  <si>
    <t>Issues to consider</t>
  </si>
  <si>
    <t>Risk Assessment</t>
  </si>
  <si>
    <t>Key Performance Indicators (KPIs)</t>
  </si>
  <si>
    <t>WHAT ARE THE KEY IMPACTS DURING THE LIFE OF THIS SERVICE?</t>
  </si>
  <si>
    <t>Will the service provider need to travel to deliver this contract?</t>
  </si>
  <si>
    <t xml:space="preserve">Is there an opportunity to develop expertise internally through this project?
</t>
  </si>
  <si>
    <t xml:space="preserve">Is there the opportunity to shape a market / develop a market for this service?
</t>
  </si>
  <si>
    <t>Are reports going to be produced as part of delivery of the service?</t>
  </si>
  <si>
    <t>Travel (e.g. road / train)</t>
  </si>
  <si>
    <t>Meeting facilities</t>
  </si>
  <si>
    <t>Site induction/ project familiarisation</t>
  </si>
  <si>
    <t xml:space="preserve">Consumption at the service providers’ office (e.g. power, paper, water, wastes)
</t>
  </si>
  <si>
    <t>If the service involves the use of consultants, do the consultants’ recommendations support good sustainable practice?</t>
  </si>
  <si>
    <t>In implementing consultants’ recommendations, will there be significant negative impacts to be managed? (e.g. often an issue in design / management consultancy)</t>
  </si>
  <si>
    <t>Will significant amounts of power/ fuel be used to provide this service? e.g. 24hr equipment/ pumps,  machinery operation, 24hr computer modelling?</t>
  </si>
  <si>
    <t>Will the service provider use large amounts of spare parts / consumable items?</t>
  </si>
  <si>
    <t xml:space="preserve">In providing this service, are waste products generated? e.g. used oil, broken parts, redundant spares, consumables </t>
  </si>
  <si>
    <t xml:space="preserve">Are there noise impacts associated with delivery of the service contract? </t>
  </si>
  <si>
    <t xml:space="preserve"> Is there an opportunity for apprenticeships through this contract? </t>
  </si>
  <si>
    <t>KEY ISSUES AND ACTIONS YOU NEED TO CONSIDER TO ENSURE THE CONTRACT IS AS SUSTAINABLE AS POSSIBLE.</t>
  </si>
  <si>
    <t>The main sustainability impacts of a generic service have been identified below, but this is not an exhaustive list.  (Complete as appropriate and add more rows as necessary. If unsure whether an issue is relevant, check with any internal advisors)</t>
  </si>
  <si>
    <t>Is the Issue relevant to this service Yes / No / Unsure</t>
  </si>
  <si>
    <t>Issues / mitigation measures to consider</t>
  </si>
  <si>
    <t>Mitigating Action - Where to address the issue in the procurement cycle?</t>
  </si>
  <si>
    <t>FOR ALL CONTRACTS, ASK SUPPLIERS IF THEY CAN OFFER A MORE SUSTAINABLE SOLUTION TO THAT WHICH YOU HAVE SPECIFIED. ENSURE THEY EXPLAIN WHY IT IS MORE SUSTAINABLE.</t>
  </si>
  <si>
    <t>Reason for Yes / No.      If the issue is relevant to this procurement state whether it represents a risk to be managed or an opportunity to be taken.</t>
  </si>
  <si>
    <t>dd / mm / yy</t>
  </si>
  <si>
    <t>The SRA process is not intended to be an academic exercise and does not require any prior knowledge of the provision of the goods or services being procured.</t>
  </si>
  <si>
    <t>Instructions on the use of the Sustainability Risk Assessment template for Services</t>
  </si>
  <si>
    <t>If Yes</t>
  </si>
  <si>
    <t>Record your reasoning in column D</t>
  </si>
  <si>
    <t>If No</t>
  </si>
  <si>
    <t>Either record your reasoning or move on to the next issue in column B</t>
  </si>
  <si>
    <t>If Unsure</t>
  </si>
  <si>
    <t>Refer to colleagues or on-line research</t>
  </si>
  <si>
    <t xml:space="preserve">Record your answer in column C - Yes; No or Unsure. </t>
  </si>
  <si>
    <r>
      <rPr>
        <b/>
        <sz val="12"/>
        <rFont val="Arial"/>
        <family val="2"/>
      </rPr>
      <t>Issues to Consider</t>
    </r>
    <r>
      <rPr>
        <sz val="12"/>
        <rFont val="Arial"/>
        <family val="2"/>
      </rPr>
      <t xml:space="preserve"> - Consider the questions in column B.  </t>
    </r>
  </si>
  <si>
    <r>
      <rPr>
        <b/>
        <sz val="12"/>
        <rFont val="Arial"/>
        <family val="2"/>
      </rPr>
      <t>Mitigation measures</t>
    </r>
    <r>
      <rPr>
        <sz val="12"/>
        <rFont val="Arial"/>
        <family val="2"/>
      </rPr>
      <t xml:space="preserve">, managing the issues - Having identified the issues that need to be managed you the need to consider where best in the procurement process to deal with them. </t>
    </r>
  </si>
  <si>
    <t xml:space="preserve">Based on a 'life cycle thinking' approach, the SRA templates are designed to help you to structure your thought processes and to consider the sustainability impacts of what is being procured and plan how, where and when these risk or opportunities will be addressed. From the initial consideration of whether the procurement is required at all or is focused on the right things, to the end of life, post contract, impacts that might be the legacy of decisions taken in the planning and execution of the contract. </t>
  </si>
  <si>
    <r>
      <t xml:space="preserve">Step 1 : Contract Header details </t>
    </r>
    <r>
      <rPr>
        <sz val="12"/>
        <rFont val="Arial"/>
        <family val="2"/>
      </rPr>
      <t>- This section captures the basic contextual information on the procurement being considered.</t>
    </r>
  </si>
  <si>
    <t>Business Needs/ Reasons for the Service</t>
  </si>
  <si>
    <t xml:space="preserve">Impacts from the Outputs of the Service </t>
  </si>
  <si>
    <t>Step 1: Contract Header Details</t>
  </si>
  <si>
    <t>Step 3:</t>
  </si>
  <si>
    <t>Supplier Selection</t>
  </si>
  <si>
    <r>
      <t xml:space="preserve">Supplier Selection </t>
    </r>
    <r>
      <rPr>
        <sz val="12"/>
        <rFont val="Arial"/>
        <family val="2"/>
      </rPr>
      <t>- hover your cursor over cell J7 for guidance on using the Supplier Selection stage to manage issues identified.</t>
    </r>
  </si>
  <si>
    <t xml:space="preserve">Is there an opportunity to recruit long term economically inactive or unemployed people as part of this contract? </t>
  </si>
  <si>
    <t xml:space="preserve">Suggested'minimum' and push the boundary' actions  </t>
  </si>
  <si>
    <t>Use this Action Planning tool to identify steps to minimise the sustainability impacts of the service through one or more of the following stages, supplier selection, specifications, evaluation and contract management.</t>
  </si>
  <si>
    <t>Magnitude</t>
  </si>
  <si>
    <t>FOR ALL SERVICE CONTRACTS, ASK SERVICE PROVIDERS / SUPPLIERS / CONTRACTORS IF THEY CAN OFFER A MORE SUSTAINABLE SOLUTION TO THAT WHICH WE HAVE SPECIFIED AND ENSURE THEY EXPLAIN WHY IT IS MORE SUSTAINABLE.</t>
  </si>
  <si>
    <t xml:space="preserve">People (e.g. ethical considerations, employment conditions, labour law, blacklisting, standards of care and quality, equality of opportunity, Welsh language, etc.)
</t>
  </si>
  <si>
    <t>Meeting Management (e.g. face to face, video-conference, regularity of meetings)</t>
  </si>
  <si>
    <t>Are there Health &amp; Safety issues associated with this contract?</t>
  </si>
  <si>
    <t>Are there any opportunities to use this contract to support economic regeneration?</t>
  </si>
  <si>
    <t>What are the KEY resources / materials Used in Providing the Service</t>
  </si>
  <si>
    <t>Key Life Cycle Impacts</t>
  </si>
  <si>
    <t>Step 4:</t>
  </si>
  <si>
    <t>Score the potential size of the impact, 'magnitude' of the issue as 'Low', Medium' or 'High'. For an explanation of 'magnitude' hover the cursor over Cell E7</t>
  </si>
  <si>
    <r>
      <rPr>
        <b/>
        <sz val="12"/>
        <rFont val="Arial"/>
        <family val="2"/>
      </rPr>
      <t xml:space="preserve">Risk Assessment </t>
    </r>
    <r>
      <rPr>
        <sz val="12"/>
        <rFont val="Arial"/>
        <family val="2"/>
      </rPr>
      <t xml:space="preserve">- If your answer is 'Yes', to the question / issue in column B is relevant, do the risk assessment in columns E to G. </t>
    </r>
  </si>
  <si>
    <t>Score the 'probabliity'' of the issue as 'Low', Medium' or 'High'. For an explanation of 'probability' hover the cursor over Cell F7</t>
  </si>
  <si>
    <t>What are the key impacts during the life of this service?</t>
  </si>
  <si>
    <t>Risk Assessment &amp; Action Planning</t>
  </si>
  <si>
    <t>Once you have minimised and or justified the demand for this service, use this Action Plan tool to identify steps to minimise the sustainability impacts of the service through supplier selection, specifications, evaluation and contract management.</t>
  </si>
  <si>
    <t>Owner and Date</t>
  </si>
  <si>
    <t>[Please provide a brief explanation of the services being procured here]</t>
  </si>
  <si>
    <r>
      <rPr>
        <b/>
        <sz val="12"/>
        <rFont val="Arial"/>
        <family val="2"/>
      </rPr>
      <t>Evaluation criteria -</t>
    </r>
    <r>
      <rPr>
        <sz val="12"/>
        <rFont val="Arial"/>
        <family val="2"/>
      </rPr>
      <t xml:space="preserve"> hover your cursor over cell K7 for guidance on using the evaluation stage to manage issues identified.</t>
    </r>
  </si>
  <si>
    <r>
      <rPr>
        <b/>
        <sz val="12"/>
        <rFont val="Arial"/>
        <family val="2"/>
      </rPr>
      <t xml:space="preserve">Contract Management - </t>
    </r>
    <r>
      <rPr>
        <sz val="12"/>
        <rFont val="Arial"/>
        <family val="2"/>
      </rPr>
      <t>hover your cursor over cell L7 for guidance on using the contract management stage to manage issues identified.</t>
    </r>
  </si>
  <si>
    <r>
      <rPr>
        <b/>
        <sz val="12"/>
        <rFont val="Arial"/>
        <family val="2"/>
      </rPr>
      <t>Key Performance Indicators -</t>
    </r>
    <r>
      <rPr>
        <sz val="12"/>
        <rFont val="Arial"/>
        <family val="2"/>
      </rPr>
      <t xml:space="preserve"> hover your cursor over cell P7 for guidance on using KPIs to manage issues identified.</t>
    </r>
  </si>
  <si>
    <t>Public Sector Sustainability Risk Assessment (SRA) - Services</t>
  </si>
  <si>
    <t>Contracting Authority Name:</t>
  </si>
  <si>
    <t xml:space="preserve">The Action Planning section poses as series of potential sustainability issues for you to consider for their relevance to the procurement in question. </t>
  </si>
  <si>
    <t xml:space="preserve">Once 'magnitude' and 'probability' have been rated as 'Low', Medium' or 'High' a risk score will automatically be calculated in column G </t>
  </si>
  <si>
    <t xml:space="preserve">Once all the questions in column B have been considered and risk scored, if necessary, you will be able to see at a glance which issues need to be acted upon to mitigate adverse impacts or capitalise on opportunities. </t>
  </si>
  <si>
    <r>
      <t xml:space="preserve">
</t>
    </r>
    <r>
      <rPr>
        <b/>
        <sz val="20"/>
        <rFont val="Arial"/>
        <family val="2"/>
      </rPr>
      <t>Public Sector Sustainability Risk Assessment
Services template</t>
    </r>
    <r>
      <rPr>
        <b/>
        <sz val="12"/>
        <rFont val="Arial"/>
        <family val="2"/>
      </rPr>
      <t xml:space="preserve">
</t>
    </r>
  </si>
  <si>
    <r>
      <t xml:space="preserve">and the relevant cell will appear as </t>
    </r>
    <r>
      <rPr>
        <sz val="12"/>
        <color indexed="17"/>
        <rFont val="Arial"/>
        <family val="2"/>
      </rPr>
      <t>green</t>
    </r>
    <r>
      <rPr>
        <sz val="12"/>
        <rFont val="Arial"/>
        <family val="2"/>
      </rPr>
      <t xml:space="preserve"> = low risk; </t>
    </r>
    <r>
      <rPr>
        <sz val="12"/>
        <color indexed="51"/>
        <rFont val="Arial"/>
        <family val="2"/>
      </rPr>
      <t>amber</t>
    </r>
    <r>
      <rPr>
        <sz val="12"/>
        <rFont val="Arial"/>
        <family val="2"/>
      </rPr>
      <t xml:space="preserve"> = medium risk or </t>
    </r>
    <r>
      <rPr>
        <sz val="12"/>
        <color indexed="10"/>
        <rFont val="Arial"/>
        <family val="2"/>
      </rPr>
      <t>red</t>
    </r>
    <r>
      <rPr>
        <sz val="12"/>
        <rFont val="Arial"/>
        <family val="2"/>
      </rPr>
      <t xml:space="preserve"> = high risk. </t>
    </r>
  </si>
  <si>
    <r>
      <rPr>
        <b/>
        <sz val="12"/>
        <rFont val="Arial"/>
        <family val="2"/>
      </rPr>
      <t>Specification</t>
    </r>
    <r>
      <rPr>
        <sz val="12"/>
        <rFont val="Arial"/>
        <family val="2"/>
      </rPr>
      <t xml:space="preserve"> - hover your cursor over cell I7 of the Step 3 Action Plan tab for guidance on using the specification. Column I offers a series of suggested minimum specifications and some more challenging 'push the boundary' specifications </t>
    </r>
  </si>
  <si>
    <t>Linking in to the wider Well-Being of Future Generations agenda</t>
  </si>
  <si>
    <t>Which of the following area(s) is the best fit for your procurement activity? Provide some text to explain how the purchase is making a better future for generations to come</t>
  </si>
  <si>
    <t>Long Term</t>
  </si>
  <si>
    <t xml:space="preserve">The importance of balancing short-term needs with the need to safeguard the ability to also meet long-term needs.
</t>
  </si>
  <si>
    <t>How have long term needs been considered in planning to meet the shorter-term needs this contract / project / framework is addressing?</t>
  </si>
  <si>
    <t>Prevention</t>
  </si>
  <si>
    <t xml:space="preserve">How acting to prevent problems occurring or getting worse may help public bodies meet their objectives.
</t>
  </si>
  <si>
    <t>Integration</t>
  </si>
  <si>
    <t xml:space="preserve">Considering how the public body’s well-being objectives may impact upon each of the well-being goals, on their other objectives, or on the objectives of other public bodies.
</t>
  </si>
  <si>
    <t xml:space="preserve">How have you integrated your organisations Well-being objectives with those of organisations you are collaborating with? </t>
  </si>
  <si>
    <t>Collaboration</t>
  </si>
  <si>
    <t xml:space="preserve">Acting in collaboration with any other person (or different parts of the body itself) that could help the body to meet its well-being objectives.
</t>
  </si>
  <si>
    <t xml:space="preserve">Involvement </t>
  </si>
  <si>
    <t>Who have you involved in the planning of this contract / project / framework agreement? 
How have you considered their views?
How have the views of those you have involved on the planning of this contract / project / framework agreememt been reflected in those plans?</t>
  </si>
  <si>
    <t>[Text  here]</t>
  </si>
  <si>
    <r>
      <t xml:space="preserve">How does this contract link to one or more of the 46 National Indicators for Wales as required by section (10) (1) of the Well-being of Future Generations (Wales) Act 2015.  
</t>
    </r>
    <r>
      <rPr>
        <i/>
        <sz val="12"/>
        <rFont val="Arial"/>
        <family val="2"/>
      </rPr>
      <t>How to measure a nation’s progress?: national indicators [https://gov.wales/how-do-you-measure-nations-progress-national-indicators-0]</t>
    </r>
    <r>
      <rPr>
        <sz val="12"/>
        <rFont val="Arial"/>
        <family val="2"/>
      </rPr>
      <t xml:space="preserve"> </t>
    </r>
  </si>
  <si>
    <r>
      <t>The Sustainability Risk Assessment is split into 5</t>
    </r>
    <r>
      <rPr>
        <b/>
        <sz val="12"/>
        <rFont val="Arial"/>
        <family val="2"/>
      </rPr>
      <t xml:space="preserve"> parts:</t>
    </r>
    <r>
      <rPr>
        <sz val="12"/>
        <rFont val="Arial"/>
        <family val="2"/>
      </rPr>
      <t xml:space="preserve"> </t>
    </r>
  </si>
  <si>
    <r>
      <rPr>
        <b/>
        <sz val="12"/>
        <rFont val="Arial"/>
        <family val="2"/>
      </rPr>
      <t>Step 4: Key Life Cycle Impacts</t>
    </r>
    <r>
      <rPr>
        <sz val="12"/>
        <rFont val="Arial"/>
        <family val="2"/>
      </rPr>
      <t xml:space="preserve"> -</t>
    </r>
  </si>
  <si>
    <t>Step 5: Risk Assessment &amp; Action Planning</t>
  </si>
  <si>
    <t>Step 2 : Well-being of Future Generations - Planning</t>
  </si>
  <si>
    <t>[Detail your rationale and any supporting evidence here; use the results of the risk assessment at Step 5, signpost to documents or sources if needed]</t>
  </si>
  <si>
    <t>Well-being of Future Generations Act 2015 Well-being goals</t>
  </si>
  <si>
    <t>A Prosperous Wales
A Resilient Wales
A Globally Responsible Wales</t>
  </si>
  <si>
    <t>Step 5:</t>
  </si>
  <si>
    <t>Where needed guidance notes have been built into the template as 'comments' within specific cells to provide guidance or an explanation</t>
  </si>
  <si>
    <t xml:space="preserve">This section explores the 'life cycle' posing a short series of questions to help you get a rounded picture of the product(s) or services in question to help develop a broad understanding of the procurement, products or services and teasing out potential sustainability issues. Whether and how these can be addressed is examined at Step 4 the action planning stage and will also depend on basic procurement considerations such as the extent, value and scope of the contract, market conditions, including the length and nature of supply chains and the contracting authorities influence over the market. Spent in the right way the £7bn spent on the procurement of goods and services in Wales can play a significant role in conditioning markets to improve economic, social and environmental impacts in Wales and by influencing supply chains in the wider world. </t>
  </si>
  <si>
    <r>
      <rPr>
        <b/>
        <sz val="12"/>
        <rFont val="Arial"/>
        <family val="2"/>
      </rPr>
      <t>Step 2: Wellbeing of Future Generations Act - Planning</t>
    </r>
    <r>
      <rPr>
        <sz val="12"/>
        <rFont val="Arial"/>
        <family val="2"/>
      </rPr>
      <t xml:space="preserve"> - This section records how the 5 Ways of Working have been addressed.</t>
    </r>
  </si>
  <si>
    <r>
      <t xml:space="preserve">Step 3: Demand Review </t>
    </r>
    <r>
      <rPr>
        <sz val="12"/>
        <rFont val="Arial"/>
        <family val="2"/>
      </rPr>
      <t>- This section challenges the need and proposed approach.</t>
    </r>
  </si>
  <si>
    <t>Date Contract will be start:</t>
  </si>
  <si>
    <t>Estimated Contract Value :</t>
  </si>
  <si>
    <t>Reporting Outcomes 
How will you measure and report on the difference this contract is anticipated to make?</t>
  </si>
  <si>
    <t>How and with whom have you collaborated in the planning of this contract / project / framework agreement</t>
  </si>
  <si>
    <t>Anticipated benefits 
Identify the anticipated outcomes of this contract that will increase the wellbeing of Wales</t>
  </si>
  <si>
    <t>Use the demand review to identify opportunities to eliminate or reduce the need for this service.</t>
  </si>
  <si>
    <t>Have end-user requirements and quality levels been considered? i.e. through engagement with community / users / service providers as part of commissioning process.</t>
  </si>
  <si>
    <t xml:space="preserve">Have you considered adopting the 'co-production' approach to service development and delivery? i.e. involving service-users and their communities in the co-commissioning, co-design, co-delivery and co-evaluation of services?
</t>
  </si>
  <si>
    <t>The main sustainability impacts of a generic service have been identified below, but this is not an exhaustive list.  (Complete as appropriate and add more rows as necessary)</t>
  </si>
  <si>
    <t>Power (e.g. heating, lighting, cooling)</t>
  </si>
  <si>
    <t xml:space="preserve">Office Accommodation (e.g. buildings &amp; equipment)
</t>
  </si>
  <si>
    <t>Storage units (e.g. lockers, skips, bins)</t>
  </si>
  <si>
    <t xml:space="preserve">Catering supplies (e.g. food items, non-food items; kitchen consumables) </t>
  </si>
  <si>
    <t>Chemicals (e.g. cleaning agents - bleach, oils, greases, paints, pesticides)</t>
  </si>
  <si>
    <t>Consumables / spare parts (e.g. IT, stationery, compost)</t>
  </si>
  <si>
    <t>Work equipment (e.g. work-wear / uniforms, ladders, plant / machinery)</t>
  </si>
  <si>
    <t>Travel Management (reducing CO2e emissions - use of public transport, ultra-low emissions vehicles, well maintained vehicles, most economical routes)</t>
  </si>
  <si>
    <t>Contract management and Key Performance Indicator (KPIs) monitoring. How will you ensure the service satisfies end-users’ requirements and complies with what is in the tender (e.g. for social care - is quality of care meeting required standards and in line with care plans; for catering services is the food and drink being provided meeting food safety and nutritional standards; for maintenance - reduced breakdowns and good response times to call-out, for cleaning - a clean working environment, etc.)</t>
  </si>
  <si>
    <t>As a result of the service, will there be significant negative impacts to be managed? (e.g. Does delivery of the service generate significant volumes of waste items, potential pollution to air (particulates and or CO2e emissions) land or water courses?)</t>
  </si>
  <si>
    <t>Significance
(Risk Score)</t>
  </si>
  <si>
    <r>
      <rPr>
        <b/>
        <i/>
        <sz val="11"/>
        <rFont val="Arial"/>
        <family val="2"/>
      </rPr>
      <t xml:space="preserve">What are the Sustainability Risk Assessment SRA templates? 
</t>
    </r>
    <r>
      <rPr>
        <i/>
        <sz val="11"/>
        <rFont val="Arial"/>
        <family val="2"/>
      </rPr>
      <t xml:space="preserve">
The SRA templates - for Goods / Products and Services - are designed to help public sector buyers to identify and manage the sustainability risks and opportunities linked to the goods or services being procured. 
In doing so they are aligned with the </t>
    </r>
    <r>
      <rPr>
        <b/>
        <i/>
        <sz val="11"/>
        <rFont val="Arial"/>
        <family val="2"/>
      </rPr>
      <t xml:space="preserve">Sustainable Development Principle </t>
    </r>
    <r>
      <rPr>
        <i/>
        <sz val="11"/>
        <rFont val="Arial"/>
        <family val="2"/>
      </rPr>
      <t xml:space="preserve">required by the </t>
    </r>
    <r>
      <rPr>
        <b/>
        <i/>
        <sz val="11"/>
        <rFont val="Arial"/>
        <family val="2"/>
      </rPr>
      <t>Wellbeing of Future Generations Act 2015</t>
    </r>
    <r>
      <rPr>
        <i/>
        <sz val="11"/>
        <rFont val="Arial"/>
        <family val="2"/>
      </rPr>
      <t xml:space="preserve"> prompting consideration of the 5 Ways of Working and identifying outputs / outcomes that deliver against the Wellbeing Goals and definitions of both sustainable procurement and value for money: 
</t>
    </r>
    <r>
      <rPr>
        <b/>
        <i/>
        <sz val="11"/>
        <rFont val="Arial"/>
        <family val="2"/>
      </rPr>
      <t>Sustainable Procurement</t>
    </r>
    <r>
      <rPr>
        <i/>
        <sz val="11"/>
        <rFont val="Arial"/>
        <family val="2"/>
      </rPr>
      <t xml:space="preserve"> being, '“the process whereby organisations meet their needs for goods, services, works and utilities in a way that achieves value for money on a whole life basis in terms of generating benefits not only to the organisation, but also to society and the economy, whilst minimising damage to the environment” 
and;
</t>
    </r>
    <r>
      <rPr>
        <b/>
        <i/>
        <sz val="11"/>
        <rFont val="Arial"/>
        <family val="2"/>
      </rPr>
      <t>Value for Money</t>
    </r>
    <r>
      <rPr>
        <i/>
        <sz val="11"/>
        <rFont val="Arial"/>
        <family val="2"/>
      </rPr>
      <t xml:space="preserve"> being,  the optimum combination of whole-of-life costs in terms of not only generating efficiency savings and good quality outcomes for the organisation, but also benefit to society, the economy, and the environment, both now and in the future."
The assessment firstly involves the identification of key impacts on the environment, society and the economy. The results of this assessment then assist in the completion of a series of questions that pick up the main sustainability issues in any procurement activity. The answers to these questions are linked to a series of minimum requirements that should be applied in the procurement process to reduce adverse impacts / improve sustainability within the contract, contribute to the sustainability objectives of the Welsh Government and ensure we only do business with socially responsible and ethical suppliers. 
Note: This is a generic template that will meet most procurement needs for goods (products) but it is not exhaustive.
There is also a separate template for services. Please review and delete / add additional impacts as necessary.   
Enquiries about the SRAs should be directed to CommercialPolicy@gov.wales              
</t>
    </r>
  </si>
  <si>
    <r>
      <rPr>
        <b/>
        <sz val="8"/>
        <rFont val="Arial"/>
        <family val="2"/>
      </rPr>
      <t>Minimum and more stretching 'push the boundary' suggestions are made below
(Delete and/or Add Actions as appropriate)
Suggested minimum actions</t>
    </r>
    <r>
      <rPr>
        <sz val="8"/>
        <rFont val="Arial"/>
        <family val="2"/>
      </rPr>
      <t xml:space="preserve">
• Require contractor to identify noise impacts 
• Require a noise management plan
• Brief corporate affairs as appropriate
</t>
    </r>
    <r>
      <rPr>
        <b/>
        <sz val="8"/>
        <rFont val="Arial"/>
        <family val="2"/>
      </rPr>
      <t>Suggested 'push the boundary' actions</t>
    </r>
    <r>
      <rPr>
        <sz val="8"/>
        <rFont val="Arial"/>
        <family val="2"/>
      </rPr>
      <t xml:space="preserve">
• Ensure adequate community liaison/ briefings</t>
    </r>
  </si>
  <si>
    <t>Apply organisational Health &amp; Safety procedures to this purchase. Use the Health and Safety questions provided in SPD (Single Procurement Document) and supplement with any contract-specific questions.</t>
  </si>
  <si>
    <t>Is there a PR risk to your organisation’s reputation / pressure group interest? (issues with the design of the service, outputs of the service or service provider)</t>
  </si>
  <si>
    <t>Is there potential for job losses by awarding this contract e.g. existing supplier</t>
  </si>
  <si>
    <t>When formulating your procurement strategy for this contract / framework agreement / project record how you met the Wellbeing of Future Generations 5 Ways of Working. 
Following these ways of working will improve how we work together, help us to avoid repeating past mistakes and tackle some of the long-term challenges we are facing.
Given the existential threat of climate change and the Net Zero imperatives (Net Zero Welsh Public Sector 2030 and Net Zero UK by 2050] decarbonisation and climate change mitigation should be considered in all cases.</t>
  </si>
  <si>
    <t xml:space="preserve">The importance of involving people with an interest in achieving the well-being goals and ensuring that those people reflect the diversity of the area which the body serves.
</t>
  </si>
  <si>
    <t>Will this service have a direct impact on the wellbeing of Wales? 
If so, how will people's wellbeing be improved as a result of this procurement?</t>
  </si>
  <si>
    <t>How will you measure the impact and success of the service? And how will you communicate the difference it is making? By actively promoting your measurements, and not hiding the results from the wider public, being open and transparent is working within the guidelines of the Well-being of the Future Generations Act.</t>
  </si>
  <si>
    <t>[If so, provide a brief explanation of your plans / initial thinking here]</t>
  </si>
  <si>
    <t xml:space="preserve">Does your organisation have any policies / commitments to support environmental / socio-economic issues that you need to consider when planning this service? </t>
  </si>
  <si>
    <t xml:space="preserve">                </t>
  </si>
  <si>
    <t xml:space="preserve">Inclusion of a 'decision report' requirement.
The Welsh Language Commissioners guidance [the Guidance], 'Contracting out Public Service Contracts: Welsh Language Considerations' advises on page 40 paragraphs 4 &amp; 5 that it is [4] '...good practice to prepare a short decision document explaining why any Welsh language requirements that are proposed to be included are considered necessary. This could include reference to Census data or other demographic or research data that demonstrates that there is demand for services to be provided through the medium of Welsh...[5]. Similarly, if the contracting authority takes the view that no Welsh language requirements are necessary, it would also be good practice to set out in writing the reasons and the evidential base for a decision in these terms.
• Schedule 6 – Practical Assistance on pages 47-50 of 'the Guidance' provides a checklist of things that may be useful if you need to assess the activities that this contract might generate and which may have a Welsh language requirement where services are being delivered directly to the public.         </t>
  </si>
  <si>
    <t>Does your organisation have any policies / commitments regarding the Welsh language that you need to consider when planning this service? 
A reasonable and proportionate approach should be taken when considering Welsh language requirements.</t>
  </si>
  <si>
    <t xml:space="preserve">Is your organisation a public body covered by the Environment Act (Wales) 2016 section 6 ‘biodiversity duty’? </t>
  </si>
  <si>
    <r>
      <rPr>
        <sz val="12"/>
        <color indexed="10"/>
        <rFont val="Arial"/>
        <family val="2"/>
      </rPr>
      <t xml:space="preserve">If so, please use this space to provide a short decision report explaining, in the context of this procurement? </t>
    </r>
    <r>
      <rPr>
        <sz val="12"/>
        <rFont val="Arial"/>
        <family val="2"/>
      </rPr>
      <t xml:space="preserve">
• How the biodiversity duty ‘…to maintain and enhance biodiversity and... promote the resilience of ecosystems’ has been considered.
• If it is considered that there are no opportunities to act on the biodiversity duty use the decision report to explain why this is thought to be the case.  
</t>
    </r>
  </si>
  <si>
    <r>
      <rPr>
        <sz val="12"/>
        <color indexed="10"/>
        <rFont val="Arial"/>
        <family val="2"/>
      </rPr>
      <t>[If so provide a brief explanation of your plans / initial thinking here. See guidance to the right of this cell]</t>
    </r>
    <r>
      <rPr>
        <sz val="12"/>
        <rFont val="Arial"/>
        <family val="0"/>
      </rPr>
      <t xml:space="preserve">
Welsh Language Standards (No.1) 2015 - Policy-making standards require organisations to consider what effect their policy decisions will have on the ability of persons to use the language and on the principle of treating Welsh no less favourably than English.                                                                                                                                                                                                [Please use this space to provide a short decision report explaining why any Welsh language requirements are being proposed and if it is considered that no Welsh language requirement is necessary, in the context of the procurement, why this is thought to be the case. Also refer to the guidance to the right of this cell]</t>
    </r>
  </si>
  <si>
    <t>What are the environmental &amp; socio-economic issues in the delivery of the Service.</t>
  </si>
  <si>
    <t>Does the service support good sustainable practice? (e.g. circular economy - use of recycled and recyclable products / materials, recycling waste, equal access for all end-users in keeping with relevant equality legislation)</t>
  </si>
  <si>
    <r>
      <t>Minimum and more stretching 'push the boundary' suggestions are made below</t>
    </r>
    <r>
      <rPr>
        <sz val="8"/>
        <rFont val="Arial"/>
        <family val="2"/>
      </rPr>
      <t xml:space="preserve">
(Delete and/or Add Actions as appropriate)
</t>
    </r>
    <r>
      <rPr>
        <b/>
        <sz val="8"/>
        <rFont val="Arial"/>
        <family val="2"/>
      </rPr>
      <t>Suggested minimum actions</t>
    </r>
    <r>
      <rPr>
        <sz val="8"/>
        <rFont val="Arial"/>
        <family val="2"/>
      </rPr>
      <t xml:space="preserve">
• If you have enough influence, specify best mode of transport, engine or emissions standards e.g. EU GPP criteria Road Transport (2021), vehicles with Euro 6 standard engines, use of Ultra Low Emission Vehicles (ULEV), rail, alternate fuels etc.
• Require service provider to produce a logistics plan that minimises delivery frequencies
• Ensure specification includes minimum acceptable delivery times of day (avoid rush/peak hours)
• Require evidence of supplier’s vehicle maintenance regimes / driver training e.g. Eco-Fuel Efficient Driver certification.
• Make carbon reduction a standing contract management meeting agenda item and work with service provider to explore how products, packaging or delivery logistics can be changed to reduce CO2e emissions.
• Only allow service providers to consider off-setting emissions that cannot be reduced and revisit the issue regularly to take see if action on those emissions can be taken.
• If off-setting is allowed encourage investment in Gold Standard approved wind / solar energy schemes as they have the most immediate impact, due to the time it takes trees to mature avoid forestry / tree planting schemes.   
</t>
    </r>
    <r>
      <rPr>
        <b/>
        <sz val="8"/>
        <rFont val="Arial"/>
        <family val="2"/>
      </rPr>
      <t xml:space="preserve">Suggested 'push the boundary' actions
</t>
    </r>
    <r>
      <rPr>
        <sz val="8"/>
        <rFont val="Arial"/>
        <family val="2"/>
      </rPr>
      <t>• Consider longer commitment contracts and require the service provider to invest / innovate based on the additional surety / opportunity to recoup additional investment from longer term contracts.
• Where the contract / framework agreement or Dynamic Purchasing System opportunity has required a Carbon Reduction Plan (see WPPN 06/21) revisit the upstream &amp; downstream transportation and delivery CO2e reporting annually as part of contract management to ensure year on year improvements that will contribute to the journey to a net zero Welsh public sector by 2030 and net zero UK by 2050.</t>
    </r>
  </si>
  <si>
    <r>
      <rPr>
        <b/>
        <sz val="8"/>
        <rFont val="Arial"/>
        <family val="2"/>
      </rPr>
      <t>Minimum and more stretching 'push the boundary' suggestions are made below
(Delete and/or Add Actions as appropriate)
Suggested minimum actions</t>
    </r>
    <r>
      <rPr>
        <sz val="8"/>
        <rFont val="Arial"/>
        <family val="2"/>
      </rPr>
      <t xml:space="preserve">
</t>
    </r>
    <r>
      <rPr>
        <b/>
        <sz val="8"/>
        <rFont val="Arial"/>
        <family val="2"/>
      </rPr>
      <t xml:space="preserve">
</t>
    </r>
    <r>
      <rPr>
        <sz val="8"/>
        <rFont val="Arial"/>
        <family val="2"/>
      </rPr>
      <t xml:space="preserve">• Specify that all draft reports are sent electronically
• If they are required specify that final hard copy documents are printed double-sided and on 100% recycled paper
• Require that bilingual reports (i.e. Welsh/English) be produced where necessary.
• Require that reports are produced in specialist formats if required, e.g. Braille 
</t>
    </r>
    <r>
      <rPr>
        <b/>
        <sz val="8"/>
        <rFont val="Arial"/>
        <family val="2"/>
      </rPr>
      <t>Suggested 'push the boundary' actions</t>
    </r>
    <r>
      <rPr>
        <sz val="8"/>
        <rFont val="Arial"/>
        <family val="2"/>
      </rPr>
      <t xml:space="preserve">
None</t>
    </r>
  </si>
  <si>
    <r>
      <rPr>
        <b/>
        <sz val="8"/>
        <rFont val="Arial"/>
        <family val="2"/>
      </rPr>
      <t>Minimum and more stretching 'push the boundary' suggestions are made below</t>
    </r>
    <r>
      <rPr>
        <sz val="8"/>
        <rFont val="Arial"/>
        <family val="2"/>
      </rPr>
      <t xml:space="preserve">
(Delete and/or Add Actions as appropriate)
</t>
    </r>
    <r>
      <rPr>
        <b/>
        <sz val="8"/>
        <rFont val="Arial"/>
        <family val="2"/>
      </rPr>
      <t>Suggested minimum actions</t>
    </r>
    <r>
      <rPr>
        <sz val="8"/>
        <rFont val="Arial"/>
        <family val="2"/>
      </rPr>
      <t xml:space="preserve">
•  Require the service provider to use recycled consumable items where possible, and ensure that all items are recyclable
</t>
    </r>
    <r>
      <rPr>
        <b/>
        <sz val="8"/>
        <rFont val="Arial"/>
        <family val="2"/>
      </rPr>
      <t>Suggested 'push the boundary' actions</t>
    </r>
    <r>
      <rPr>
        <sz val="8"/>
        <rFont val="Arial"/>
        <family val="2"/>
      </rPr>
      <t xml:space="preserve">
•   Require the service provider to encourage their suppliers to use reusable and or recyclable packaging applied to consumable items
•   Require the service provider to encourage their suppliers to use delivery vehicles or logistic providers that operate to the lowest emissions standards, vehicles with Euro 6 standard engines as a minimum and prefer use of Ultra Low Emissions Vehicles (ULEV).
• Require service provider to produce a logistics plan that minimises delivery frequencies
• Ensure specification includes minimum acceptable delivery times of day (avoid rush/peak hours)</t>
    </r>
  </si>
  <si>
    <r>
      <rPr>
        <b/>
        <sz val="8"/>
        <rFont val="Arial"/>
        <family val="2"/>
      </rPr>
      <t>Minimum and more stretching ‘push the boundary’ suggestions are made below</t>
    </r>
    <r>
      <rPr>
        <sz val="8"/>
        <rFont val="Arial"/>
        <family val="2"/>
      </rPr>
      <t xml:space="preserve">
</t>
    </r>
    <r>
      <rPr>
        <b/>
        <sz val="8"/>
        <rFont val="Arial"/>
        <family val="2"/>
      </rPr>
      <t>(Delete and/or Add Actions as appropriate)</t>
    </r>
    <r>
      <rPr>
        <sz val="8"/>
        <rFont val="Arial"/>
        <family val="2"/>
      </rPr>
      <t xml:space="preserve">
</t>
    </r>
    <r>
      <rPr>
        <b/>
        <sz val="8"/>
        <rFont val="Arial"/>
        <family val="2"/>
      </rPr>
      <t>Suggested minimum actions</t>
    </r>
    <r>
      <rPr>
        <sz val="8"/>
        <rFont val="Arial"/>
        <family val="2"/>
      </rPr>
      <t xml:space="preserve">
• Requirement that all staff entering/working on site have a site induction e.g. health and safety, environmental, emergency response, equality and diversity
• Requirement that for longer-term contracts, staff receive refresher training/ updates
• Agree minimum competency requirements with the service provider / contractor and monitor performance
• Ask service provider / contractor to confirm whether products contain or require the use of POPs https://www.gov.uk/guidance/using-persistent-organic-pollutants-pops, SVHCs https://www.hse.gov.uk/reach/ or substances on the SVHC candidate list Annex XIV of UK REACH in their operation and if so how they control the associated risks.
• Refer to the following UK 'Government Buying Standards'(GBS) EU Green Public Procurement criteria (EU) or Vienna City Authority (VCA)- Ecological Criteria Catalogues and Impact Analysis to inform your specification. 
• Cleaning products and services. GBS; EU
• Cleaning agents VCA
• Textiles GBS, EU, VCA 
• Horticulture and park services. GBS
• Paints, varnishes and road markings (2018) EU
• Public Space Maintenance (2019)
• Ensure service provider / contractor staff are aware of all legislation governing chemical use, storage, management and disposal e.g. COSHH 
• Ensure service provider / contractor staff follow Integrated Pest Management practices (IPM) if using products for pest or weed management
• Ensure service provider / contractor use only environmentally preferable chemical products if they exist (e.g. low-VOC paints, solvent-free or water soluble, biodegradable cleaning products)
• Ensure service provider / contractor use Environmentally Considerate Lubricants (ECLs) where feasible
• Ensure service provider / contractor consider organic options, e.g. food, cotton
</t>
    </r>
    <r>
      <rPr>
        <b/>
        <sz val="8"/>
        <rFont val="Arial"/>
        <family val="2"/>
      </rPr>
      <t xml:space="preserve">Suggested 'push the boundary' actions
</t>
    </r>
    <r>
      <rPr>
        <sz val="8"/>
        <rFont val="Arial"/>
        <family val="2"/>
      </rPr>
      <t xml:space="preserve">• Require service provider / contractor to manage local community issues e.g. noise, access, hours of operation etc
• Specify service provider / contractor must not use products that contain or require the use of POPs, SVHCs or substances on the SVHC candidates list.                                                             </t>
    </r>
  </si>
  <si>
    <t xml:space="preserve">If consultants are involved, could the eventual output from a consultant have a sustainability impact? e.g. design of service / project / construction
</t>
  </si>
  <si>
    <r>
      <rPr>
        <b/>
        <sz val="8"/>
        <rFont val="Arial"/>
        <family val="2"/>
      </rPr>
      <t>Minimum and more stretching 'push the boundary' suggestions are made below</t>
    </r>
    <r>
      <rPr>
        <sz val="8"/>
        <rFont val="Arial"/>
        <family val="2"/>
      </rPr>
      <t xml:space="preserve">
</t>
    </r>
    <r>
      <rPr>
        <b/>
        <sz val="8"/>
        <rFont val="Arial"/>
        <family val="2"/>
      </rPr>
      <t xml:space="preserve">(Delete and/or Add Actions as appropriate)
</t>
    </r>
    <r>
      <rPr>
        <sz val="8"/>
        <rFont val="Arial"/>
        <family val="2"/>
      </rPr>
      <t xml:space="preserve">
</t>
    </r>
    <r>
      <rPr>
        <b/>
        <sz val="8"/>
        <rFont val="Arial"/>
        <family val="2"/>
      </rPr>
      <t>Suggested minimum actions</t>
    </r>
    <r>
      <rPr>
        <sz val="8"/>
        <rFont val="Arial"/>
        <family val="2"/>
      </rPr>
      <t xml:space="preserve">
• Check the consultants CV and experience of sustainability issues and ensure they are adequate 
• Ensure the consultants are familiar with the Wales Procurement Policy Statement and embed the principles into their activities when providing the service                                                  
• Require them to risk assess the sustainability impact of their service design / process / activities
• Require a sustainability management plan as part of the output / design.
</t>
    </r>
    <r>
      <rPr>
        <b/>
        <sz val="8"/>
        <rFont val="Arial"/>
        <family val="2"/>
      </rPr>
      <t xml:space="preserve">Suggested 'push the boundary' actions
</t>
    </r>
    <r>
      <rPr>
        <sz val="8"/>
        <rFont val="Arial"/>
        <family val="2"/>
      </rPr>
      <t>None</t>
    </r>
  </si>
  <si>
    <t>Are there any particular equality and diversity issues (e.g. race, age, religion, gender, language, disability, blacklisting, etc.) that need to be considered in delivering this service? e.g. production of bilingual reports, provision of services to meet special educational / training /  welfare needs of particular racial groups?
Provision of kosher / halal compliant food options ?</t>
  </si>
  <si>
    <r>
      <rPr>
        <b/>
        <sz val="8"/>
        <rFont val="Arial"/>
        <family val="2"/>
      </rPr>
      <t xml:space="preserve">Minimum and more stretching 'push the boundary' suggestions are made below
</t>
    </r>
    <r>
      <rPr>
        <sz val="8"/>
        <rFont val="Arial"/>
        <family val="2"/>
      </rPr>
      <t xml:space="preserve">
</t>
    </r>
    <r>
      <rPr>
        <b/>
        <sz val="8"/>
        <rFont val="Arial"/>
        <family val="2"/>
      </rPr>
      <t xml:space="preserve">(Delete and/or Add Actions as appropriate)
</t>
    </r>
    <r>
      <rPr>
        <sz val="8"/>
        <rFont val="Arial"/>
        <family val="2"/>
      </rPr>
      <t xml:space="preserve">
</t>
    </r>
    <r>
      <rPr>
        <b/>
        <sz val="8"/>
        <rFont val="Arial"/>
        <family val="2"/>
      </rPr>
      <t xml:space="preserve">Suggested minimum actions
</t>
    </r>
    <r>
      <rPr>
        <sz val="8"/>
        <rFont val="Arial"/>
        <family val="2"/>
      </rPr>
      <t xml:space="preserve">• Identify key areas where equality legislation is relevant. 
• Ask the service provider / contractor how they comply with legislative requirements e.g. minimum wage, statutory rest periods/ breaks, equality of opportunity regardless of race, religion (kosher / halal compliant food options), language, disability, age, gender, sexual orientation etc                                         
• Ensure that the specification addresses service delivery issues for different end-users, e.g. disabled people, people with different cultural backgrounds inc where food is part of the service that kosher / halal compliant food options
• Require the service provider to detail exactly how they intend to manage equality issues in delivering the contract, e.g. provision of training for their staff
• Check bidders' recruitment policy and practices
• Enquire whether overtime is voluntary, and whether it is paid at a higher rate
• Ask bidders' how long the employees’ working week is?
• Use SPD (Single Procurement Document) questions which cover Equality in the question set and ensures compliance with legislation                                                        and supplement with any contract-specific 
• Refer to Welsh Language Commissioner guidance 'Contracting out Public Service Contracts’                                                                                                                                              
</t>
    </r>
    <r>
      <rPr>
        <b/>
        <sz val="8"/>
        <rFont val="Arial"/>
        <family val="2"/>
      </rPr>
      <t>Suggested 'push the boundary' actions</t>
    </r>
    <r>
      <rPr>
        <sz val="8"/>
        <rFont val="Arial"/>
        <family val="2"/>
      </rPr>
      <t xml:space="preserve">                                                                                                                                                                                            None 
                                                                                                            </t>
    </r>
  </si>
  <si>
    <r>
      <t>Minimum and more stretching 'push the boundary' suggestions are made below</t>
    </r>
    <r>
      <rPr>
        <sz val="8"/>
        <rFont val="Arial"/>
        <family val="2"/>
      </rPr>
      <t xml:space="preserve">
(Delete and/or Add Actions as appropriate)
</t>
    </r>
    <r>
      <rPr>
        <b/>
        <sz val="8"/>
        <rFont val="Arial"/>
        <family val="2"/>
      </rPr>
      <t>Suggested minimum actions</t>
    </r>
    <r>
      <rPr>
        <sz val="8"/>
        <rFont val="Arial"/>
        <family val="2"/>
      </rPr>
      <t xml:space="preserve">
• Decide as an organisation your willingness to push the boundary on this agenda. 
• Use SPD (Single Procurement Document) questions at selection stage to identify prospective bidders who have violated obligations in the fields of environmental, social or labour law - this is particularly relevant to the service sectors where there are known ethical issues e.g. Hotel, hospitality industry
• Check recruitment policy and practices
• Enquire about supplier’s sourcing and employment policies in relation to overseas workers if all or part of the service is ‘offshored’
• Require the service provider  / contractor to have an ethical business code and provide evidence that this is adopted and implemented.
• Consider the scope to specify WPPN 11/21: Code of Practice – Ethical employment on supply chains for the Welsh Public Sector
• Check against SA8000 standard. SA8000 standard is an auditable social certification standard for workplaces across all sectors.  (www.sa-intl.org)
• Ask the supplier how they comply with legislative requirements e.g. minimum wage, rest breaks, equality of opportunity etc.
• Enquire whether overtime is voluntary, and whether it is paid at a higher rate
• Ask about length of employees’ working week
• If migrant workers are employed, ask about language issues and work permits / visas
• Check if employees are employed direct, or through agents. If through agents, check whether employees still receive minimum wage/ rights
• Check if workers are ‘self-employed’ and consider if this is appropriate and if so, does it affect the quality / continuity of service?
• Check if ‘zero hours’ contracts are used and consider if this is appropriate and if so, does it affect the quality / continuity of service; does the contract limit the employee in any way i.e. flexibility to do other work. 
• Consider the scope to specify a ‘living wage’ – see the Resolution Foundation guidance, ‘Calculating a Living Wage for London and the rest of the UK’; The Living Wage Foundation
WPPN 11/21: Code of Practice – Ethical employment on supply chains for the Welsh Public Sector
</t>
    </r>
    <r>
      <rPr>
        <b/>
        <sz val="8"/>
        <rFont val="Arial"/>
        <family val="2"/>
      </rPr>
      <t>Suggested 'push the boundary' actions</t>
    </r>
    <r>
      <rPr>
        <sz val="8"/>
        <rFont val="Arial"/>
        <family val="2"/>
      </rPr>
      <t xml:space="preserve">
• None                                </t>
    </r>
    <r>
      <rPr>
        <b/>
        <sz val="8"/>
        <rFont val="Arial"/>
        <family val="2"/>
      </rPr>
      <t xml:space="preserve">                                                                                                                                                                 </t>
    </r>
  </si>
  <si>
    <r>
      <rPr>
        <b/>
        <sz val="8"/>
        <rFont val="Arial"/>
        <family val="2"/>
      </rPr>
      <t>Minimum and more stretching 'push the boundary' suggestions are made below</t>
    </r>
    <r>
      <rPr>
        <sz val="8"/>
        <rFont val="Arial"/>
        <family val="2"/>
      </rPr>
      <t xml:space="preserve">
(Delete and/or Add Actions as appropriate)
</t>
    </r>
    <r>
      <rPr>
        <b/>
        <sz val="8"/>
        <rFont val="Arial"/>
        <family val="2"/>
      </rPr>
      <t>Suggested minimum actions</t>
    </r>
    <r>
      <rPr>
        <sz val="8"/>
        <rFont val="Arial"/>
        <family val="2"/>
      </rPr>
      <t xml:space="preserve">
• Refer to guidance WPPN 02/21 Reserving contracts with businesses with a public service mission and consider the option of reserving all or part of a contract for businesses who may meet the criteria / characteristics to qualify them to bid Under either Public Contract Regulations 
Reg 20 'Reserved contracts’ businesses that provide for the social and professional integration of disabled or disadvantaged people 
Reg 77 'Reserved contracts for certain services' focused on organisations with a public service mission focused on the delivery of certain essential social, health and educational services organised around employee ownership or participatory principles, or require the active participation of employees, users or stakeholders.
• Ensure businesses who may meet the criteria / characteristics to qualify them to bid are aware of organisational objectives and are informed about the tendering process 
• Ensure the contract opportunity (Notice and tender) are written in such a way that businesses who may meet the criteria / characteristics to qualify them to bid are encouraged / able to supply, e.g. 
   - Use the Single Procurement Document (SPD) (see Sell2Wales).The SPD replaces pre-qualification questionnaires and allows suppliers to store their responses to standard supplier selection questions for re-use. This facility addresses a significant barrier to participation in public procurement by reducing the admin burden for prospective bidders, especially for Small and Medium Enterprises (SME's) and makes the process of expressing an interest in or bidding for a public contract easier. 
   - Write the tender in such a way so as to encourage joint / consortia bids that could meet the whole requirement. (see Joint Bidding Guidance on Gov.Wales) and / or
- Split contract into regional or functional lots i.e. to help qualifying  businesses to supply an element of the service where they are unable to service the whole requirement. 
</t>
    </r>
    <r>
      <rPr>
        <b/>
        <sz val="8"/>
        <rFont val="Arial"/>
        <family val="2"/>
      </rPr>
      <t>Suggested 'push the boundary' actions</t>
    </r>
    <r>
      <rPr>
        <sz val="8"/>
        <rFont val="Arial"/>
        <family val="2"/>
      </rPr>
      <t xml:space="preserve">
• Consider making sub-contracting with businesses with a ‘public service mission’ as defined in WPPN 02/21 a condition of contract 
• Consider nominating a supported business that the main contractor has to direct some (a %) or all of sub-contract requirements to that business.  </t>
    </r>
  </si>
  <si>
    <r>
      <t>Are there opportunities for this service to be supplied under a ‘Reserved contract’ arrangement?</t>
    </r>
    <r>
      <rPr>
        <sz val="10"/>
        <color indexed="10"/>
        <rFont val="Arial"/>
        <family val="2"/>
      </rPr>
      <t>*</t>
    </r>
    <r>
      <rPr>
        <sz val="10"/>
        <rFont val="Arial"/>
        <family val="2"/>
      </rPr>
      <t xml:space="preserve"> 
</t>
    </r>
    <r>
      <rPr>
        <sz val="10"/>
        <color indexed="10"/>
        <rFont val="Arial"/>
        <family val="2"/>
      </rPr>
      <t>*</t>
    </r>
    <r>
      <rPr>
        <sz val="10"/>
        <rFont val="Arial"/>
        <family val="2"/>
      </rPr>
      <t xml:space="preserve">Reserving a contract restricts bids to enterprises that meet the definitions of Business with a public service mission as set out in WPPN 02/21 </t>
    </r>
  </si>
  <si>
    <r>
      <rPr>
        <b/>
        <sz val="8"/>
        <rFont val="Arial"/>
        <family val="2"/>
      </rPr>
      <t xml:space="preserve">Minimum and more stretching 'push the boundary' suggestions are made </t>
    </r>
    <r>
      <rPr>
        <sz val="8"/>
        <rFont val="Arial"/>
        <family val="2"/>
      </rPr>
      <t xml:space="preserve">below
 (Delete and/or Add Actions as appropriate)
</t>
    </r>
    <r>
      <rPr>
        <b/>
        <sz val="8"/>
        <rFont val="Arial"/>
        <family val="2"/>
      </rPr>
      <t xml:space="preserve">
Suggested minimum actions
</t>
    </r>
    <r>
      <rPr>
        <sz val="8"/>
        <rFont val="Arial"/>
        <family val="2"/>
      </rPr>
      <t xml:space="preserve">• Require contractor to consider if there are opportunities for apprenticeship / mentoring. 
• Consider other training opportunities that may support people to progress to full apprenticeship i.e. Traineeships defined as an opportunity designed to support young people who want to work, but who may need additional support to gain the skills and experience required to progress onto an apprenticeship, job or further education. Traineeships last between 12 weeks and 12 months dependant on an individuals need.
</t>
    </r>
    <r>
      <rPr>
        <b/>
        <sz val="8"/>
        <rFont val="Arial"/>
        <family val="2"/>
      </rPr>
      <t xml:space="preserve">
Suggested 'push the boundary' actions</t>
    </r>
    <r>
      <rPr>
        <sz val="8"/>
        <rFont val="Arial"/>
        <family val="2"/>
      </rPr>
      <t xml:space="preserve">
None</t>
    </r>
    <r>
      <rPr>
        <b/>
        <sz val="8"/>
        <rFont val="Arial"/>
        <family val="2"/>
      </rPr>
      <t xml:space="preserve">
</t>
    </r>
  </si>
  <si>
    <t xml:space="preserve">Is there a public health / safety risk associated with this contract?
Food supply - catering services providing food for schools, hospitals, canteens, refectories, cafes, etc.
Use of pesticides / herbicides / air-con refrigerants / other hazardous chemicals e.g. cleaning solutions / materials (see B13 Does the service require the use of chemicals / oils / hazardous substances? 
</t>
  </si>
  <si>
    <r>
      <t>Minimum and more stretching 'push the boundary' suggestions are made below
(Delete and/or Add Actions as appropriate)
Suggested minimum actions</t>
    </r>
    <r>
      <rPr>
        <sz val="8"/>
        <rFont val="Arial"/>
        <family val="2"/>
      </rPr>
      <t xml:space="preserve">
• Consider the potential impact on the current supplier / contractor / service provider and or the local economy and if necessary, 
- refer supplier / contractor to economic regeneration / business development colleagues for support
- If early enough in the procurement planning phase inform on the current supplier / contractor / service provider of any revisions to the specification / future contractual requirement
• Determine if TUPE applies 
- If yes, ensure potential suppliers / contractors / service providers are aware of liabilities 
- If not, determine if there is a PR risk
</t>
    </r>
    <r>
      <rPr>
        <b/>
        <sz val="8"/>
        <rFont val="Arial"/>
        <family val="2"/>
      </rPr>
      <t xml:space="preserve">Suggested 'push the boundary' actions
</t>
    </r>
    <r>
      <rPr>
        <sz val="8"/>
        <rFont val="Arial"/>
        <family val="2"/>
      </rPr>
      <t xml:space="preserve">• Examine if other opportunities exist for the affected supplier to supply their current services or to diversify to broaden their service offering
</t>
    </r>
  </si>
  <si>
    <t>A prosperous Wales</t>
  </si>
  <si>
    <t xml:space="preserve">A prosperous Wales
A globally responsible Wales </t>
  </si>
  <si>
    <t>A prosperous Wales
A resilient Wales</t>
  </si>
  <si>
    <r>
      <rPr>
        <b/>
        <sz val="8"/>
        <rFont val="Arial"/>
        <family val="2"/>
      </rPr>
      <t>Minimum and more stretching 'push the boundary' suggestions are made below
(Delete and/or Add Actions as appropriate)
Suggested minimum actions</t>
    </r>
    <r>
      <rPr>
        <sz val="8"/>
        <rFont val="Arial"/>
        <family val="2"/>
      </rPr>
      <t xml:space="preserve">
• Check whether waste duty of care applies to this contract
• Check the service provider’s CV and experience of handling and managing wastes
• Require service provider to recycle where possible and record data on separate waste streams
• Work with the service provider to encourage innovation and improvement to re-design service
• If the supplier/ contractor / service provider uses third party services to dispose of waste products check whether any of the waste products are exported and if so what due diligence processes are in place to ensure sustainable waste processing systems are in place.  
</t>
    </r>
    <r>
      <rPr>
        <b/>
        <sz val="8"/>
        <rFont val="Arial"/>
        <family val="2"/>
      </rPr>
      <t xml:space="preserve">Suggested 'push the boundary' actions
• </t>
    </r>
    <r>
      <rPr>
        <sz val="8"/>
        <rFont val="Arial"/>
        <family val="2"/>
      </rPr>
      <t>Require them to implement a waste management plan, set reduction targets and report on non-recycled wastes (i.e. waste to landfill/ incineration)
• Specify no waste products are to be exported</t>
    </r>
  </si>
  <si>
    <t>A prosperous Wales
A resilient Wales
A globally responsible Wales</t>
  </si>
  <si>
    <t xml:space="preserve">Will the service provider’s work influence the delivery of internal sustainability policies / targets? 
e.g. decarbonisation of supply chains, development of circular economy, recycled aggregate, legal and sustainable timber, renewable energy, equality and diversity; procurement of fairly traded products for use by the client or for re-sale on the clients estate. </t>
  </si>
  <si>
    <t>A prosperous Wales
A resilient Wales
A healthier Wales
A globally responsible Wales</t>
  </si>
  <si>
    <r>
      <rPr>
        <b/>
        <sz val="8"/>
        <rFont val="Arial"/>
        <family val="2"/>
      </rPr>
      <t>Minimum and more stretching 'push the boundary' suggestions are made below
(Delete and/or Add Actions as appropriate)
Suggested minimum actions</t>
    </r>
    <r>
      <rPr>
        <sz val="8"/>
        <rFont val="Arial"/>
        <family val="2"/>
      </rPr>
      <t xml:space="preserve">
• Research the prevalence and social make up of economically inactive or unemployed people in the local area where the contract activity will take place. Once understood engage these target groups directly or through community based intermediary agencies to understand the target groups preferences for training / work experience / employment opportunities and build these into Wellbeing Impact</t>
    </r>
    <r>
      <rPr>
        <sz val="12"/>
        <color indexed="10"/>
        <rFont val="Arial"/>
        <family val="2"/>
      </rPr>
      <t>*</t>
    </r>
    <r>
      <rPr>
        <sz val="8"/>
        <rFont val="Arial"/>
        <family val="2"/>
      </rPr>
      <t xml:space="preserve"> objectives for the contract. 
• Any such objectives should describe the needs / characteristics of the people and not their specific geographical location i.e. ward, post-code or other administrative boundary.
• Ask bidders for method statements on how they would support people from the target group(s)
• Make the delivery of opportunities for people from the target group(s) a KPI to maximise outcomes
</t>
    </r>
    <r>
      <rPr>
        <sz val="12"/>
        <color indexed="10"/>
        <rFont val="Arial"/>
        <family val="2"/>
      </rPr>
      <t>*</t>
    </r>
    <r>
      <rPr>
        <sz val="8"/>
        <rFont val="Arial"/>
        <family val="2"/>
      </rPr>
      <t>Wellbeing Impact</t>
    </r>
    <r>
      <rPr>
        <sz val="8"/>
        <color indexed="10"/>
        <rFont val="Arial"/>
        <family val="2"/>
      </rPr>
      <t xml:space="preserve"> p</t>
    </r>
    <r>
      <rPr>
        <sz val="8"/>
        <rFont val="Arial"/>
        <family val="2"/>
      </rPr>
      <t xml:space="preserve">reviously referred to as Community Benefits or social value objectives in Wales)
</t>
    </r>
    <r>
      <rPr>
        <b/>
        <sz val="8"/>
        <rFont val="Arial"/>
        <family val="2"/>
      </rPr>
      <t>Suggested 'push the boundary' actions</t>
    </r>
    <r>
      <rPr>
        <sz val="8"/>
        <rFont val="Arial"/>
        <family val="2"/>
      </rPr>
      <t xml:space="preserve">
None
</t>
    </r>
  </si>
  <si>
    <t xml:space="preserve">A healthier Wales
</t>
  </si>
  <si>
    <t>• A prosperous Wales
• A resilient Wales
• A healthier Wales
• A more equal Wales 
• A Wales of cohesive communities 
• A Wales of vibrant culture and thriving Welsh language 
• A globally responsible Wales</t>
  </si>
  <si>
    <t xml:space="preserve">A more equal Wales
A Wales of cohesive communities 
A Wales of vibrant culture and thriving Welsh language </t>
  </si>
  <si>
    <t>A prosperous Wales
A healthier Wales
A more equal Wales 
A Wales of cohesive communities 
A globally responsible Wales</t>
  </si>
  <si>
    <t>A globally responsible Wales</t>
  </si>
  <si>
    <t>A prosperous Wales
A more equal Wales</t>
  </si>
  <si>
    <t>A prosperous Wales
A healhier Wales
A more equal Wales</t>
  </si>
  <si>
    <t xml:space="preserve">A prosperous Wales
A healthier Wales
A more equal Wales 
A Wales of cohesive communities 
A Wales of vibrant culture and thriving Welsh language 
</t>
  </si>
  <si>
    <t xml:space="preserve">A prosperous Wales
A prosperous Wales
A healthier Wales
A more equal Wales 
A Wales of cohesive communities </t>
  </si>
  <si>
    <t>A prosperous Wales
A resilient Wales
A healthier Wales
A globally responsible Wales</t>
  </si>
  <si>
    <r>
      <rPr>
        <b/>
        <sz val="8"/>
        <rFont val="Arial"/>
        <family val="2"/>
      </rPr>
      <t>Minimum and more stretching 'push the boundary' suggestions are made below
(Delete and/or Add Actions as appropriate)
Suggested minimum actions</t>
    </r>
    <r>
      <rPr>
        <sz val="8"/>
        <rFont val="Arial"/>
        <family val="2"/>
      </rPr>
      <t xml:space="preserve">
6Determine risks in this document
• Identify pressure groups
• Rationalise their issue
• Agree if it is of concern to your organisation
• Discuss with Corporate Affairs
• Agree communication strategy
• Pre-warn management as appropriate
</t>
    </r>
    <r>
      <rPr>
        <b/>
        <sz val="8"/>
        <rFont val="Arial"/>
        <family val="2"/>
      </rPr>
      <t>Suggested 'push the boundary' specification</t>
    </r>
    <r>
      <rPr>
        <sz val="8"/>
        <rFont val="Arial"/>
        <family val="2"/>
      </rPr>
      <t xml:space="preserve">
None</t>
    </r>
  </si>
  <si>
    <t xml:space="preserve">Service providers’ understanding of socio-economic issues associated with delivery of service (e.g. ethical considerations, employment conditions, labour law, blacklisting, community engagement, recruitment of unemployed people (Wellbeing Impact “community benefits”), equality of opportunity, Welsh language) </t>
  </si>
  <si>
    <t>Service providers’ understanding of environmental issues associated with delivery of service (e.g. consideration of circular economy, waste management, chemicals handling, use of pesticides, herbicides, pollution control, reducing CO2e emissions, use of or inclusion of Critical Raw Materials (CRMS), Forest Risk Commodities (FRCs) in ingredients or components used etc.)</t>
  </si>
  <si>
    <t>Does the service require the use of chemicals / oils / hazardous substances? e.g. cleaning agents, paints, coatings, oils, lubricants, pesticides, horticultural applications etc
Wherever possible avoid products that contain or use hazardous materials that have been banned or restricted.    
Examples of typical product categories that may be of concern are; 
• cleaning agents,
• solvents 
• paints / coatings, 
• oils (mineral / petrochemical based or plant based) 
• lubricants, 
• pesticides, 
• horticultural applications 
• Persistent Organic Pollutants (POPs) Using persistent organic pollutants (POPs) - GOV.UK (www.gov.uk)
• Substances of Very High Concern (SVHCs) SVHC candidate list Annex XIV of UK Registration, Evaluation, Authorisation and restriction of CHemicals (REACH) regulations</t>
  </si>
  <si>
    <t>Use of sub-contractors (opportunities for Welsh supply chains, to develop supply chain resilience, ensuring fair and prompt payment of sub-contractors e.g. use of Project Bank Accounts?)</t>
  </si>
  <si>
    <r>
      <t xml:space="preserve">Has the 'need' for this service been challenged i.e. is it still needed? 
Have alternative models for service delivery been considered e.g. in-sourcing, a managed service, outsourcing or Servitisation? 
</t>
    </r>
    <r>
      <rPr>
        <sz val="12"/>
        <rFont val="Arial"/>
        <family val="2"/>
      </rPr>
      <t>• Is the service critical to your organisation’s operations or delivery of its functions? If so, would in-sourcing provide greater security of supply and or quality of service?
• If the preferred option is a managed service outsourcing or a Servitisation model, how will  risks of service / supply chain disruption / failure be managed?</t>
    </r>
  </si>
  <si>
    <t>Will site contractors need to be competent, adequately trained and briefed in the sustainability issues associated with the contract?</t>
  </si>
  <si>
    <r>
      <rPr>
        <b/>
        <sz val="8"/>
        <rFont val="Arial"/>
        <family val="2"/>
      </rPr>
      <t>Minimum and more stretching 'push the boundary' suggestions are made below</t>
    </r>
    <r>
      <rPr>
        <sz val="8"/>
        <rFont val="Arial"/>
        <family val="2"/>
      </rPr>
      <t xml:space="preserve">
(Delete and/or Add Actions as appropriate)
</t>
    </r>
    <r>
      <rPr>
        <b/>
        <sz val="8"/>
        <rFont val="Arial"/>
        <family val="2"/>
      </rPr>
      <t xml:space="preserve">
Suggested minimum actions
</t>
    </r>
    <r>
      <rPr>
        <sz val="8"/>
        <rFont val="Arial"/>
        <family val="2"/>
      </rPr>
      <t xml:space="preserve">•  Check whether a statutory waste duty of care applies to this contract.
•  Request examples of the service providers experience of handling and managing wastes.
• Ask suppliers to confirm whether products contain or require the use of POPs https://www.gov.uk/guidance/using-persistent-organic-pollutants-pops, SVHCs https://www.hse.gov.uk/reach/ or substances on the SVHC candidate list Annex XIV of UK REACH regulations in their operation and if so how they control the associated risks.
• Refer service provider to the following UK 'Government Buying Standards'(GBS) EU Green Public Procurement criteria (EU) or Vienna City Authority (VCA)- Ecological Criteria Catalogues and Impact Analysis to inform your specification. 
• Cleaning products and services. GBS; EU
• Cleaning agents VCA
• Textiles GBS, EU, VCA 
• Horticulture and park services. GBS
• Paints, varnishes and road markings (2018) EU
• Public Space Maintenance (2019)
• Ensure service provider is aware of all legislation governing chemical use, storage, management and disposal e.g. COSHH, use of personal protective equipment (PPE)
• Ensure service providers own staff and  maintenance provider sub-contractors if relevant are aware of all legislation governing chemical use, storage, management and disposal e.g. COSHH 
• Ensure service providers own staff  and  maintenance provider sub-contractors if relevant / follow Integrated Pest Management practices (IPM) if using products for pest or weed management
• Use of environmentally preferable chemical products if they exist (e.g. low-VOC paints, solvent-free or water soluble, biodegradable cleaning products)
• Use Environmentally Considerate Lubricants (ECLs) where feasible
</t>
    </r>
    <r>
      <rPr>
        <b/>
        <sz val="8"/>
        <rFont val="Arial"/>
        <family val="2"/>
      </rPr>
      <t xml:space="preserve">
Suggested 'push the boundary' actions
</t>
    </r>
    <r>
      <rPr>
        <sz val="8"/>
        <rFont val="Arial"/>
        <family val="2"/>
      </rPr>
      <t xml:space="preserve">• Specify products used in service delivery must not contain or require the use of POPs, SVHCs or substances on the SVHC candidates list.
</t>
    </r>
  </si>
  <si>
    <r>
      <rPr>
        <b/>
        <sz val="8"/>
        <rFont val="Arial"/>
        <family val="2"/>
      </rPr>
      <t>Minimum and more stretching 'push the boundary' suggestions are made below
(Delete and/or Add Actions as appropriate)
Suggested minimum actions</t>
    </r>
    <r>
      <rPr>
        <sz val="8"/>
        <rFont val="Arial"/>
        <family val="2"/>
      </rPr>
      <t xml:space="preserve">
• Enquire about service provider / contractor’s sourcing and employment policies in relation to overseas workers or overseas workers in their supply chains
• If you have concerns about supply chains ask contractors whether they undertake regular supply chain mapping to identify potential areas of highest risk of exploitation and to share their latest findings and any plans to mitigate those risks
• Ask how the service provider / contractor ensures compliance with local legal requirements
• Ensure that service provider / contractor is complying with ILO conventions (www.ilo.org)
• If you have a policy or commitment with regard to fair and ethical trade ensure that the service provider / contractor is procuring goods to meet this requirement
</t>
    </r>
    <r>
      <rPr>
        <b/>
        <sz val="8"/>
        <rFont val="Arial"/>
        <family val="2"/>
      </rPr>
      <t xml:space="preserve">Suggested 'push the boundary' specification                                                                                                                                                      </t>
    </r>
    <r>
      <rPr>
        <sz val="8"/>
        <rFont val="Arial"/>
        <family val="2"/>
      </rPr>
      <t xml:space="preserve">
• Require the service provider / contractor to have an ethical business code and provide evidence that this is adopted and implemented
• Require the service provider / contractor to have or agree to work towards SA8000 standard. SA8000 standard is an auditable social certification standard for workplaces across all sectors.  (www.sa-intl.org)
• Require bidders to demonstrate they have given due consideration to the potential for sourcing all or some of the requirements for the delivery of the service from businesses based in Wales e.g. support services, sub-contract elements of the service or products, raw materials. </t>
    </r>
  </si>
  <si>
    <r>
      <rPr>
        <b/>
        <sz val="8"/>
        <rFont val="Arial"/>
        <family val="2"/>
      </rPr>
      <t>Minimum and more stretching 'push the boundary' suggestions are made below
(Delete and/or Add Actions as appropriate)
Suggested minimum actions</t>
    </r>
    <r>
      <rPr>
        <sz val="8"/>
        <rFont val="Arial"/>
        <family val="2"/>
      </rPr>
      <t xml:space="preserve">
• Require bidders to demonstrate they have given due consideration to the potential for sourcing all or some of the requirements for the delivery of the service from businesses based in Wales e.g. support services, sub-contract elements of the service or products, raw materials.
• Ensure suppliers in economic regeneration zones are aware of this opportunity.
• Steer suppliers to business support groups
• Consider use of clauses to support Wellbeing Impact (previously referred to as Community Benefits or social value in Wales)
</t>
    </r>
    <r>
      <rPr>
        <b/>
        <sz val="8"/>
        <rFont val="Arial"/>
        <family val="2"/>
      </rPr>
      <t xml:space="preserve">Suggested 'push the boundary' actions
</t>
    </r>
    <r>
      <rPr>
        <sz val="8"/>
        <rFont val="Arial"/>
        <family val="2"/>
      </rPr>
      <t xml:space="preserve">
• Contact regeneration partners and consult them about options
• Offer mentoring/ assistance to suppliers in bidding</t>
    </r>
  </si>
  <si>
    <r>
      <t xml:space="preserve">Are there opportunities for this service to be supplied by the following, as either the prime contractor, a collaborative enterprise or as sub-contractor(s)?
</t>
    </r>
    <r>
      <rPr>
        <b/>
        <sz val="10"/>
        <rFont val="Arial"/>
        <family val="2"/>
      </rPr>
      <t>• Small and Medium Enterprises (SMEs)
• Social Enterprises (SEs)
• Businesses constituted, or with the expressed purpose, to achieve added value / social goods</t>
    </r>
    <r>
      <rPr>
        <b/>
        <sz val="10"/>
        <color indexed="10"/>
        <rFont val="Arial"/>
        <family val="2"/>
      </rPr>
      <t>*</t>
    </r>
    <r>
      <rPr>
        <b/>
        <sz val="10"/>
        <rFont val="Arial"/>
        <family val="2"/>
      </rPr>
      <t xml:space="preserve"> </t>
    </r>
    <r>
      <rPr>
        <sz val="10"/>
        <rFont val="Arial"/>
        <family val="2"/>
      </rPr>
      <t>e.g.</t>
    </r>
    <r>
      <rPr>
        <b/>
        <sz val="10"/>
        <rFont val="Arial"/>
        <family val="2"/>
      </rPr>
      <t xml:space="preserve"> 
 - Supported Businesses (SBs)
 - Mutuals, Co-Operatives, Community Interest Companies (CICs) or Charities
 - Ethnic Minority owned Businesses (EMBs)
</t>
    </r>
    <r>
      <rPr>
        <sz val="10"/>
        <color indexed="10"/>
        <rFont val="Arial"/>
        <family val="2"/>
      </rPr>
      <t>*</t>
    </r>
    <r>
      <rPr>
        <sz val="10"/>
        <rFont val="Arial"/>
        <family val="2"/>
      </rPr>
      <t>A social good is something that benefits the largest number of people in the largest possible way
Sub-contractor alliances with prime contractors can be helpful in opening up supply opportunities and improving supply chain resilience</t>
    </r>
    <r>
      <rPr>
        <sz val="10"/>
        <color indexed="10"/>
        <rFont val="Arial"/>
        <family val="2"/>
      </rPr>
      <t>**</t>
    </r>
    <r>
      <rPr>
        <sz val="10"/>
        <rFont val="Arial"/>
        <family val="2"/>
      </rPr>
      <t xml:space="preserve">. 
Engaging with such businesses and where appropriate entering into alliances / sub-contract alliances, can help the prime contractor to achieve contract deliverables linked to broader policy objectives e.g. Wellbeing Impact (previously referred to as Community Benefits or social value in Wales); development of the Foundational or Circular Economy in Wales.
</t>
    </r>
    <r>
      <rPr>
        <sz val="10"/>
        <color indexed="10"/>
        <rFont val="Arial"/>
        <family val="2"/>
      </rPr>
      <t>**</t>
    </r>
    <r>
      <rPr>
        <sz val="10"/>
        <rFont val="Arial"/>
        <family val="2"/>
      </rPr>
      <t xml:space="preserve">Supply chain resilience is the capability of the supply chain to prepare for unexpected events, respond to disruptions, and recover from them by maintaining continuity of operations at the desired level. Maintaining or developing capability and capacity to supply in whole or in part from Wales or the UK is a strategy that can improve supply chain resilience.  </t>
    </r>
  </si>
  <si>
    <t>Is the service critical to day-to-day operations or delivery of the contracting authority / purchasing bodies functions / duties?</t>
  </si>
  <si>
    <r>
      <rPr>
        <b/>
        <sz val="8"/>
        <rFont val="Arial"/>
        <family val="2"/>
      </rPr>
      <t>Minimum and more stretching 'push the boundary' suggestions are made below</t>
    </r>
    <r>
      <rPr>
        <sz val="8"/>
        <rFont val="Arial"/>
        <family val="2"/>
      </rPr>
      <t xml:space="preserve">
(Delete and/or Add Actions as appropriate)
</t>
    </r>
    <r>
      <rPr>
        <b/>
        <sz val="8"/>
        <rFont val="Arial"/>
        <family val="2"/>
      </rPr>
      <t xml:space="preserve">
Suggested minimum actions</t>
    </r>
    <r>
      <rPr>
        <sz val="8"/>
        <rFont val="Arial"/>
        <family val="2"/>
      </rPr>
      <t xml:space="preserve">
• Ensure pre-market engagement highlights the need for resilience in the supply chain and ‘disaster’ recovery plans in the event of supply chain disruption / failure.
• Make supply chain resilience / disaster recovery plans an award criterion so the contracting authority can evaluate supplier responses. Such plans should cover service delivery being affected by supply chain disruption, natural disasters, pandemics etc. 
• Require bidders to detail their plans for ensuring their supply chains are
- Transparent, to ensure they meet the highest possible ethical and environmental standards, 
- As short as is reasonably practicable*
*‘reasonably practicable’ = that which is reasonably able to be done considering and weighing up all relevant matters including value for money and affordability. 
• Require bidders to demonstrate they have given due consideration to the potential for sourcing all or some of the requirements for the delivery of the service from businesses based in Wales e.g. support services, sub-contract elements of the service or products, raw materials.
</t>
    </r>
    <r>
      <rPr>
        <b/>
        <sz val="8"/>
        <rFont val="Arial"/>
        <family val="2"/>
      </rPr>
      <t xml:space="preserve">
Suggested 'push the boundary' actions</t>
    </r>
    <r>
      <rPr>
        <sz val="8"/>
        <rFont val="Arial"/>
        <family val="2"/>
      </rPr>
      <t xml:space="preserve">
• Specify targets for the service provider / contractor to work with the contracting authority to identify and source support services, sub-contractors or products, raw materials required for the delivery of the service.
• Split the contract into lots for UK / Wales based supply and non-UK supply to promote greater supply chain resilience by maintaining UK / Wales based supply options or encouraging the development of more local sourcing arrangements. 
</t>
    </r>
  </si>
  <si>
    <t>A prosperous Wales
A globally responsible Wales</t>
  </si>
  <si>
    <r>
      <rPr>
        <b/>
        <sz val="8"/>
        <rFont val="Arial"/>
        <family val="2"/>
      </rPr>
      <t xml:space="preserve">Minimum and more stretching 'push the boundary' suggestions are made below
(Delete and/or Add Actions as appropriate)                                                            
</t>
    </r>
    <r>
      <rPr>
        <b/>
        <sz val="8"/>
        <color indexed="10"/>
        <rFont val="Arial"/>
        <family val="2"/>
      </rPr>
      <t>NOTE: Public sector organisations supplying food have an obligation to complete effective due diligence to ensure the quality and compliance of their suppliers so that it minimises any safety risks to its recipients.</t>
    </r>
    <r>
      <rPr>
        <b/>
        <sz val="8"/>
        <rFont val="Arial"/>
        <family val="2"/>
      </rPr>
      <t xml:space="preserve">
Suggested minimum actions</t>
    </r>
    <r>
      <rPr>
        <sz val="8"/>
        <rFont val="Arial"/>
        <family val="2"/>
      </rPr>
      <t xml:space="preserve">
• Food safety and quality MUST be fundamental requirements and the over-riding factors - it must not be lowest price 
• Make it a condition of supply that ‘high risk / potentially hazardous foods’</t>
    </r>
    <r>
      <rPr>
        <b/>
        <sz val="8"/>
        <color indexed="10"/>
        <rFont val="Arial"/>
        <family val="2"/>
      </rPr>
      <t xml:space="preserve">* </t>
    </r>
    <r>
      <rPr>
        <sz val="8"/>
        <rFont val="Arial"/>
        <family val="2"/>
      </rPr>
      <t xml:space="preserve">suppliers undergo a food hygiene audit
</t>
    </r>
    <r>
      <rPr>
        <b/>
        <sz val="8"/>
        <color indexed="10"/>
        <rFont val="Arial"/>
        <family val="2"/>
      </rPr>
      <t>*</t>
    </r>
    <r>
      <rPr>
        <sz val="8"/>
        <rFont val="Arial"/>
        <family val="2"/>
      </rPr>
      <t xml:space="preserve">See comment box attached here for more info on high risk / potentially hazardous foods
• Ensure you involve your Environmental Health Officers at every stage for tender input and supplier site visits, plus Food Standards Agency as needed                                                                                   
• Ensure you undertake robust contract management for all food contracts
• For non-food services - (see B13 Does the service require the use of chemicals / oils / hazardous substances?) 
- Ask bidders to explain their understanding of the environmental issues &amp; controls associated with delivery of the service e.g. consideration of circular economy (re-use, recycling), waste management, chemicals handling, use of pesticides, herbicides, pollution control, reducing CO2e emissions, etc.                                                                          
</t>
    </r>
    <r>
      <rPr>
        <b/>
        <sz val="8"/>
        <rFont val="Arial"/>
        <family val="2"/>
      </rPr>
      <t xml:space="preserve">Suggested 'push the boundary' actions
</t>
    </r>
    <r>
      <rPr>
        <sz val="8"/>
        <rFont val="Arial"/>
        <family val="2"/>
      </rPr>
      <t>• None</t>
    </r>
  </si>
  <si>
    <t>What 'problems' have you identified in the planning of this contract / project / framework agreement and how are you planning to avoid them or prevent them from getting worse? 
WRAP's Sustainable Procurement Market Engagement Guidance supports a move away from the traditional ‘take-make-waste’ procurement model and instead looks for ways in which we can keep products in use for longer. Market engagement is critical to working with public sector suppliers to deliver a net zero public sector in Wales by 2030.
Step 5 of this SRA 'Risk Assessment and Action Planning may help you address 'problems / issues' identified or to take the opportunities to improve things further.</t>
  </si>
  <si>
    <r>
      <rPr>
        <b/>
        <sz val="8"/>
        <rFont val="Arial"/>
        <family val="2"/>
      </rPr>
      <t>Minimum and more stretching 'push the boundary' suggestions are made below</t>
    </r>
    <r>
      <rPr>
        <sz val="8"/>
        <rFont val="Arial"/>
        <family val="2"/>
      </rPr>
      <t xml:space="preserve">
</t>
    </r>
    <r>
      <rPr>
        <b/>
        <sz val="8"/>
        <rFont val="Arial"/>
        <family val="2"/>
      </rPr>
      <t>(Delete and/or Add Actions as appropriate)</t>
    </r>
    <r>
      <rPr>
        <sz val="8"/>
        <rFont val="Arial"/>
        <family val="2"/>
      </rPr>
      <t xml:space="preserve">
</t>
    </r>
    <r>
      <rPr>
        <b/>
        <sz val="8"/>
        <rFont val="Arial"/>
        <family val="2"/>
      </rPr>
      <t>Suggested minimum actions</t>
    </r>
    <r>
      <rPr>
        <sz val="8"/>
        <rFont val="Arial"/>
        <family val="2"/>
      </rPr>
      <t xml:space="preserve">
• Require bidders to demonstrate they have given due consideration to the potential for sourcing all or some of the requirements for the delivery of the service from businesses based in Wales e.g. support services, sub-contract elements of the service or products, raw materials.
• Ensure the contract opportunity (Notice and tender) are written in such a way that SMEs etc are encouraged / able to supply, e.g. 
   - Use the Single Procurement Document (SPD) (see Sell2Wales).The SPD replaces pre-qualification questionnaires and allows suppliers to store their responses to standard supplier selection questions for re-use. This facility addresses a significant barrier to participation in public procurement by reducing the admin burden for prospective bidders, especially for Small and Medium Enterprises (SME's) and makes the process of expressing an interest in or bidding for a public contract easier. 
• Where small businesses will be unable to service the whole service area ensure the contract opportunity (Notice and tender) allows for collaborative joint bids – see the Joint Bidding guide, guidance on Gov.Wales
• Split contract into regional lots
• Split contract into functional lots i.e. to help small businesses to supply an element of the service where they are unable to service the whole requirement. 
• Consider the option of reserving all or part of a contract for organisations with a public service mission using Public Contract Regulations 20 'Reserved contracts’ and Regulation 77 'Reserved contracts for certain services' (social, health or education services) see question at line B25 and guidance WPPN 02/21 Reserving contracts with businesses with a public service mission.
• Ask service providers / contractor how they consider and offer supply chain / sub-contractor opportunities to SMEs and Social Enterprises focused on delivery of social goods.
• Where you have particular concerns about poor payment practice in supply chains who will be engaged
 - Consider using a Project Bank Account (PBA) to manage prompt and fair payment (For advice on Project Bank Accounts refer to guidance WPPN 03/21 &amp; 04/21 on Gov.Wales or contact the mailto:CommercialProcurement@gov.wales  
 - If a PBA is not used, ensure sub-contractors payment terms with the main contractor are the same as the main contractor’s terms with the client (max. 30 days).
 - Require main service provider / contractor to declare any sub-contractors being used and ensure contract terms allow the client to approach sub-contractors directly to confirm payment terms and experience of working with the main contractor
• Ensure the main service provider / contractor is communicating any sustainability requirements, KPIs or other management information to sub-contractors to ensure they are being managed appropriately.
</t>
    </r>
    <r>
      <rPr>
        <b/>
        <sz val="8"/>
        <rFont val="Arial"/>
        <family val="2"/>
      </rPr>
      <t>Suggested 'push the boundary' specification</t>
    </r>
    <r>
      <rPr>
        <sz val="8"/>
        <rFont val="Arial"/>
        <family val="2"/>
      </rPr>
      <t xml:space="preserve">
• Consider making working with businesses with a public service mission a condition of contract or nominating a supported business instructing the main contractor to direct some or all of sub-contract requirements to that business.  
• Consider the scope to specify the ‘Living Wage Foundations living wage’ </t>
    </r>
  </si>
  <si>
    <r>
      <rPr>
        <b/>
        <sz val="8"/>
        <rFont val="Arial"/>
        <family val="2"/>
      </rPr>
      <t xml:space="preserve">Minimum and more stretching 'push the boundary' suggestions are made below
(Delete and/or Add Actions as appropriate)
Suggested minimum actions
</t>
    </r>
    <r>
      <rPr>
        <sz val="8"/>
        <rFont val="Arial"/>
        <family val="2"/>
      </rPr>
      <t xml:space="preserve">
• Ensure that the internal sustainability policies / targets are communicated and include specific requirements in the specification e.g. Wellbeing Impact (Social value / Community Benefits) requirements; use of recycled paper, recycled products and energy efficient products as required under the Energy Efficiency Directive Article 6 Procurement; fairly traded goods or services; avoidance of products containing ‘virgin’ CRMs or FRCs (see comment box for details of CRMs and FRCs) 
• Require the service provider to detail exactly how they intend to manage the requirements of sustainability policies / targets at the tender stage e.g. how Wellbeing Impact (Social value / Community Benefits) requirements for targeted recruitment and training opportunities will be managed; how supply chain opportunities will be communicated to Wales based suppliers; how and what fairly traded goods or services will be procured, how reduction avoidance of  sourcing of products containing ‘virgin’ CRMs or FRCs will be managed. (see comment box for details of CRMs and FRCs)  
• Ask the service provider if they operate on the basis of a circular economy business model and if not what plans do they have to develop one.
• Ask the service provider if they require their supply chain partners to operate on the basis of a circular economy principles or business models
</t>
    </r>
    <r>
      <rPr>
        <b/>
        <sz val="8"/>
        <rFont val="Arial"/>
        <family val="2"/>
      </rPr>
      <t>Suggested 'push the boundary' actions</t>
    </r>
    <r>
      <rPr>
        <sz val="8"/>
        <rFont val="Arial"/>
        <family val="2"/>
      </rPr>
      <t xml:space="preserve">
‘Use award criteria that reward service providers who operate or are working towards circular economy business models (CEBMs)  . See WRAPs Sustainable Procurement Early Market Engagement Guidance’</t>
    </r>
  </si>
  <si>
    <t>Other materials</t>
  </si>
  <si>
    <r>
      <rPr>
        <b/>
        <sz val="8"/>
        <rFont val="Arial"/>
        <family val="2"/>
      </rPr>
      <t>Minimum and more stretching 'push the boundary' suggestions are made below
(Delete and/or Add Actions as appropriate)
Suggested minimum actions</t>
    </r>
    <r>
      <rPr>
        <sz val="8"/>
        <rFont val="Arial"/>
        <family val="2"/>
      </rPr>
      <t xml:space="preserve">
• Require service provider to confirm their Servers meet the Global Electronics Council (GEC) EPEAT ecolabel Bronze, Silver or Gold standards. 
• Ensure service provider has an energy/ fuel management programme
• Enquire about energy reduction targets
• Ensure adequate fuel storage arrangements e.g. bunding, drip trays
</t>
    </r>
    <r>
      <rPr>
        <b/>
        <sz val="8"/>
        <rFont val="Arial"/>
        <family val="2"/>
      </rPr>
      <t xml:space="preserve">Suggested 'push the boundary' actions
</t>
    </r>
    <r>
      <rPr>
        <sz val="8"/>
        <rFont val="Arial"/>
        <family val="2"/>
      </rPr>
      <t>•   Consider renewable energy/ alternate fuels if appropriate</t>
    </r>
  </si>
  <si>
    <t xml:space="preserve">For example
•The Socio-Economic Duty (see Gov.Wales for guidance)
•To include Social Value / Community Benefit objectives / clauses in your contracts.
•To operate in an SME friendly way, making prequalification easier and applying a proportionate approach to financial and quality requirements; Using appropriate lotting strategies; Encouraging Joint Bidding.
•To encourage the service provider to consider procuring goods or services from SMEs, more local businesses, 
•To encourage the service provider to procure products that are of fair trade origin (e.g. products certified by the Fairtrade Foundation as ‘Fairtrade’, or Rain Forest Alliance, etc. [see Public Procurement Reform - Factsheet No.7 : Green Public Procurement ec.europa.eu/internal_market/.../fact-sheet-07-environmental_en.pdf ]
•To avoid, reduce use of Substances of Very High Concern (SVHCs), Persistent Organic Pollutants (POPs), Critical Raw Materials (CRMs) or Forest Risk Commodities (FRCs) that present risks to biodiversity, habitats and human health at home or abroad
•To encourage the service provider to procure products that are seasonal, produced using organic methods, plant based.
•To check ethical issues in supply chains are being properly managed in high-risk sectors or industries (e.g. by referring to sources such as the Ethical Trading Initiative www.ethicaltrade.org; Supplier Ethical Data Exchange www.sedex.org.uk. The CIPS Ethical and Sustainable Procurement guidance and a range of resources to help)
</t>
  </si>
  <si>
    <r>
      <rPr>
        <b/>
        <sz val="10"/>
        <color indexed="10"/>
        <rFont val="Arial"/>
        <family val="2"/>
      </rPr>
      <t xml:space="preserve">Note: </t>
    </r>
    <r>
      <rPr>
        <b/>
        <u val="single"/>
        <sz val="10"/>
        <color indexed="10"/>
        <rFont val="Arial"/>
        <family val="2"/>
      </rPr>
      <t>This issue focuses on global ‘offshore’ service delivery</t>
    </r>
    <r>
      <rPr>
        <b/>
        <sz val="10"/>
        <color indexed="10"/>
        <rFont val="Arial"/>
        <family val="2"/>
      </rPr>
      <t>, line 21 above focuses UK ‘onshore’ service delivery</t>
    </r>
    <r>
      <rPr>
        <sz val="10"/>
        <rFont val="Arial"/>
        <family val="2"/>
      </rPr>
      <t xml:space="preserve">
Is there potential for </t>
    </r>
    <r>
      <rPr>
        <b/>
        <u val="single"/>
        <sz val="10"/>
        <rFont val="Arial"/>
        <family val="2"/>
      </rPr>
      <t>people involved in delivering the service or in the service providers global offshore supply chain</t>
    </r>
    <r>
      <rPr>
        <sz val="10"/>
        <rFont val="Arial"/>
        <family val="2"/>
      </rPr>
      <t xml:space="preserve"> to be working in developing world countries or regions recognised as having a high risk of exploitation of workers including but not limited to modern slavery or child labour in the supply chain. 
High risk sectors / industries (e.g. Raw material extraction / harvesting, IT recycling, textile / garment manufacture, mathematical modelling, call centres, manufacture or production of products)
High risk countries (See The Global Slavery Index (GSI)</t>
    </r>
  </si>
  <si>
    <r>
      <rPr>
        <b/>
        <sz val="10"/>
        <color indexed="10"/>
        <rFont val="Arial"/>
        <family val="2"/>
      </rPr>
      <t xml:space="preserve">Note: </t>
    </r>
    <r>
      <rPr>
        <b/>
        <u val="single"/>
        <sz val="10"/>
        <color indexed="10"/>
        <rFont val="Arial"/>
        <family val="2"/>
      </rPr>
      <t>This issue focuses on UK ‘onshore’ service delivery</t>
    </r>
    <r>
      <rPr>
        <b/>
        <sz val="10"/>
        <color indexed="10"/>
        <rFont val="Arial"/>
        <family val="2"/>
      </rPr>
      <t>, line 22 below focuses on global ‘offshore’ service delivery</t>
    </r>
    <r>
      <rPr>
        <sz val="10"/>
        <rFont val="Arial"/>
        <family val="2"/>
      </rPr>
      <t xml:space="preserve">
Is there the potential for service providers / contractor’s </t>
    </r>
    <r>
      <rPr>
        <b/>
        <u val="single"/>
        <sz val="10"/>
        <rFont val="Arial"/>
        <family val="2"/>
      </rPr>
      <t>UK employees</t>
    </r>
    <r>
      <rPr>
        <sz val="10"/>
        <rFont val="Arial"/>
        <family val="2"/>
      </rPr>
      <t xml:space="preserve"> to be exploited? e.g. risk of Modern Slavery, low pay, antisocial hours, migrant workers, language issues etc
</t>
    </r>
    <r>
      <rPr>
        <b/>
        <sz val="10"/>
        <rFont val="Arial"/>
        <family val="2"/>
      </rPr>
      <t>High risk sectors / industries / supply chains</t>
    </r>
    <r>
      <rPr>
        <sz val="10"/>
        <color indexed="10"/>
        <rFont val="Arial"/>
        <family val="2"/>
      </rPr>
      <t>*</t>
    </r>
    <r>
      <rPr>
        <sz val="10"/>
        <rFont val="Arial"/>
        <family val="2"/>
      </rPr>
      <t xml:space="preserve">
(e.g.Construction, Social Care, Cleaning, Recycling &amp; Waste management, Textiles / garments, Catering, Food processing and production)
</t>
    </r>
    <r>
      <rPr>
        <sz val="10"/>
        <color indexed="10"/>
        <rFont val="Arial"/>
        <family val="2"/>
      </rPr>
      <t>*</t>
    </r>
    <r>
      <rPr>
        <sz val="10"/>
        <rFont val="Arial"/>
        <family val="2"/>
      </rPr>
      <t xml:space="preserve">Based on the UK Gang Masters and Labour Abuse Authority website </t>
    </r>
  </si>
  <si>
    <t>Version 5.3.2  FINAL- Services July 2023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</si>
</sst>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_-;\-&quot;£&quot;* #,##0.00_-;_-&quot;£&quot;* &quot;-&quot;_-;_-@_-"/>
    <numFmt numFmtId="169" formatCode="#,##0_ ;\-#,##0\ "/>
    <numFmt numFmtId="170" formatCode="[$-809]dd\ mmmm\ yyyy"/>
    <numFmt numFmtId="171" formatCode="dd/mm/yyyy;@"/>
    <numFmt numFmtId="172" formatCode="&quot;£&quot;#,##0"/>
  </numFmts>
  <fonts count="72">
    <font>
      <sz val="12"/>
      <name val="Arial"/>
      <family val="0"/>
    </font>
    <font>
      <b/>
      <sz val="12"/>
      <name val="Arial"/>
      <family val="2"/>
    </font>
    <font>
      <b/>
      <sz val="10"/>
      <name val="Arial"/>
      <family val="2"/>
    </font>
    <font>
      <i/>
      <sz val="11"/>
      <name val="Arial"/>
      <family val="2"/>
    </font>
    <font>
      <sz val="11"/>
      <name val="Arial"/>
      <family val="2"/>
    </font>
    <font>
      <sz val="10"/>
      <name val="Arial"/>
      <family val="2"/>
    </font>
    <font>
      <sz val="14"/>
      <name val="Arial"/>
      <family val="2"/>
    </font>
    <font>
      <b/>
      <i/>
      <sz val="11"/>
      <name val="Arial"/>
      <family val="2"/>
    </font>
    <font>
      <u val="single"/>
      <sz val="10"/>
      <color indexed="12"/>
      <name val="Arial"/>
      <family val="2"/>
    </font>
    <font>
      <sz val="8"/>
      <name val="Tahoma"/>
      <family val="2"/>
    </font>
    <font>
      <sz val="8"/>
      <name val="Arial"/>
      <family val="2"/>
    </font>
    <font>
      <sz val="10"/>
      <color indexed="9"/>
      <name val="Arial"/>
      <family val="2"/>
    </font>
    <font>
      <b/>
      <sz val="14"/>
      <color indexed="9"/>
      <name val="Arial"/>
      <family val="2"/>
    </font>
    <font>
      <b/>
      <sz val="12"/>
      <color indexed="9"/>
      <name val="Arial"/>
      <family val="2"/>
    </font>
    <font>
      <b/>
      <sz val="8"/>
      <name val="Tahoma"/>
      <family val="2"/>
    </font>
    <font>
      <b/>
      <sz val="11"/>
      <color indexed="8"/>
      <name val="Arial"/>
      <family val="2"/>
    </font>
    <font>
      <sz val="10"/>
      <name val="Tahoma"/>
      <family val="2"/>
    </font>
    <font>
      <sz val="9.8"/>
      <name val="Arial"/>
      <family val="2"/>
    </font>
    <font>
      <b/>
      <sz val="10"/>
      <color indexed="10"/>
      <name val="Arial"/>
      <family val="2"/>
    </font>
    <font>
      <sz val="16"/>
      <name val="Arial"/>
      <family val="2"/>
    </font>
    <font>
      <b/>
      <sz val="9"/>
      <name val="Tahoma"/>
      <family val="2"/>
    </font>
    <font>
      <b/>
      <sz val="20"/>
      <name val="Arial"/>
      <family val="2"/>
    </font>
    <font>
      <sz val="9"/>
      <name val="Tahoma"/>
      <family val="2"/>
    </font>
    <font>
      <b/>
      <sz val="8"/>
      <name val="Arial"/>
      <family val="2"/>
    </font>
    <font>
      <b/>
      <sz val="10"/>
      <color indexed="8"/>
      <name val="Arial"/>
      <family val="2"/>
    </font>
    <font>
      <sz val="10"/>
      <color indexed="8"/>
      <name val="Arial"/>
      <family val="2"/>
    </font>
    <font>
      <i/>
      <sz val="12"/>
      <name val="Arial"/>
      <family val="2"/>
    </font>
    <font>
      <b/>
      <sz val="8"/>
      <color indexed="10"/>
      <name val="Arial"/>
      <family val="2"/>
    </font>
    <font>
      <b/>
      <sz val="10"/>
      <name val="Tahoma"/>
      <family val="2"/>
    </font>
    <font>
      <sz val="12"/>
      <color indexed="10"/>
      <name val="Arial"/>
      <family val="2"/>
    </font>
    <font>
      <sz val="12"/>
      <color indexed="17"/>
      <name val="Arial"/>
      <family val="2"/>
    </font>
    <font>
      <sz val="12"/>
      <color indexed="51"/>
      <name val="Arial"/>
      <family val="2"/>
    </font>
    <font>
      <b/>
      <u val="single"/>
      <sz val="10"/>
      <name val="Arial"/>
      <family val="2"/>
    </font>
    <font>
      <b/>
      <u val="single"/>
      <sz val="10"/>
      <color indexed="10"/>
      <name val="Arial"/>
      <family val="2"/>
    </font>
    <font>
      <sz val="10"/>
      <color indexed="10"/>
      <name val="Arial"/>
      <family val="2"/>
    </font>
    <font>
      <sz val="8"/>
      <color indexed="10"/>
      <name val="Arial"/>
      <family val="2"/>
    </font>
    <font>
      <b/>
      <u val="single"/>
      <sz val="9"/>
      <name val="Tahoma"/>
      <family val="2"/>
    </font>
    <font>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u val="single"/>
      <sz val="12"/>
      <color indexed="20"/>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63"/>
      <name val="Open Sans"/>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323232"/>
      <name val="Open San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theme="3" tint="0.39998000860214233"/>
        <bgColor indexed="64"/>
      </patternFill>
    </fill>
    <fill>
      <patternFill patternType="solid">
        <fgColor rgb="FF00B0F0"/>
        <bgColor indexed="64"/>
      </patternFill>
    </fill>
    <fill>
      <patternFill patternType="solid">
        <fgColor theme="1"/>
        <bgColor indexed="64"/>
      </patternFill>
    </fill>
    <fill>
      <patternFill patternType="solid">
        <fgColor theme="3" tint="0.3999499976634979"/>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medium"/>
      <top>
        <color indexed="63"/>
      </top>
      <bottom style="medium"/>
    </border>
    <border>
      <left style="medium"/>
      <right style="medium"/>
      <top>
        <color indexed="63"/>
      </top>
      <bottom style="medium"/>
    </border>
    <border>
      <left>
        <color indexed="63"/>
      </left>
      <right style="thin"/>
      <top>
        <color indexed="63"/>
      </top>
      <bottom style="medium"/>
    </border>
    <border>
      <left style="medium"/>
      <right style="thin"/>
      <top style="thin"/>
      <bottom style="thin"/>
    </border>
    <border>
      <left>
        <color indexed="63"/>
      </left>
      <right>
        <color indexed="63"/>
      </right>
      <top style="thin"/>
      <bottom style="thin">
        <color indexed="9"/>
      </bottom>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thin"/>
      <right>
        <color indexed="63"/>
      </right>
      <top style="thin"/>
      <bottom style="medium"/>
    </border>
    <border>
      <left>
        <color indexed="63"/>
      </left>
      <right>
        <color indexed="63"/>
      </right>
      <top style="thin"/>
      <bottom style="thin"/>
    </border>
    <border>
      <left style="medium"/>
      <right style="thin"/>
      <top style="thin"/>
      <bottom>
        <color indexed="63"/>
      </bottom>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07">
    <xf numFmtId="0" fontId="0" fillId="0" borderId="0" xfId="0" applyAlignment="1">
      <alignment/>
    </xf>
    <xf numFmtId="0" fontId="1" fillId="0" borderId="0" xfId="0" applyFont="1" applyBorder="1" applyAlignment="1">
      <alignment horizontal="center" vertical="center" wrapText="1"/>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vertical="top" wrapText="1"/>
    </xf>
    <xf numFmtId="0" fontId="4" fillId="0" borderId="0" xfId="0" applyFont="1" applyBorder="1" applyAlignment="1">
      <alignment horizontal="left" vertical="top" wrapText="1" indent="1"/>
    </xf>
    <xf numFmtId="0" fontId="0" fillId="0" borderId="0" xfId="0" applyBorder="1" applyAlignment="1">
      <alignment vertical="top" wrapText="1"/>
    </xf>
    <xf numFmtId="0" fontId="11" fillId="0" borderId="0" xfId="0" applyFont="1" applyFill="1" applyAlignment="1">
      <alignment/>
    </xf>
    <xf numFmtId="0" fontId="12" fillId="33" borderId="0" xfId="0" applyFont="1" applyFill="1" applyAlignment="1">
      <alignment vertical="top" wrapText="1"/>
    </xf>
    <xf numFmtId="49" fontId="13" fillId="33" borderId="0" xfId="0" applyNumberFormat="1" applyFont="1" applyFill="1" applyAlignment="1">
      <alignment horizontal="left" vertical="top" wrapText="1"/>
    </xf>
    <xf numFmtId="0" fontId="13" fillId="0" borderId="0" xfId="0" applyFont="1" applyFill="1" applyAlignment="1">
      <alignment horizontal="left" vertical="top" wrapText="1"/>
    </xf>
    <xf numFmtId="0" fontId="13" fillId="33" borderId="0" xfId="0" applyFont="1" applyFill="1" applyAlignment="1">
      <alignment vertical="top" wrapText="1"/>
    </xf>
    <xf numFmtId="0" fontId="0" fillId="0" borderId="0" xfId="0" applyAlignment="1">
      <alignment wrapText="1"/>
    </xf>
    <xf numFmtId="0" fontId="0" fillId="0" borderId="0" xfId="0" applyFont="1" applyAlignment="1">
      <alignment/>
    </xf>
    <xf numFmtId="0" fontId="1" fillId="0" borderId="0" xfId="0" applyFont="1" applyAlignment="1">
      <alignment horizontal="center" wrapText="1"/>
    </xf>
    <xf numFmtId="0" fontId="2" fillId="0" borderId="0" xfId="0" applyFont="1" applyAlignment="1">
      <alignment/>
    </xf>
    <xf numFmtId="0" fontId="0" fillId="0" borderId="0" xfId="0" applyAlignment="1">
      <alignment horizontal="left" wrapText="1"/>
    </xf>
    <xf numFmtId="0" fontId="2" fillId="0" borderId="0" xfId="0" applyFont="1" applyAlignment="1">
      <alignment horizontal="left"/>
    </xf>
    <xf numFmtId="0" fontId="17" fillId="0" borderId="0" xfId="0" applyFont="1" applyAlignment="1">
      <alignment/>
    </xf>
    <xf numFmtId="0" fontId="2" fillId="34" borderId="10" xfId="0" applyFont="1" applyFill="1" applyBorder="1" applyAlignment="1">
      <alignment horizontal="center" vertical="center" wrapText="1"/>
    </xf>
    <xf numFmtId="0" fontId="0" fillId="0" borderId="11" xfId="0" applyBorder="1" applyAlignment="1">
      <alignment/>
    </xf>
    <xf numFmtId="0" fontId="2" fillId="35" borderId="0" xfId="0" applyFont="1" applyFill="1" applyBorder="1" applyAlignment="1">
      <alignment horizontal="center" vertical="center" wrapText="1"/>
    </xf>
    <xf numFmtId="0" fontId="2" fillId="35" borderId="12" xfId="0" applyFont="1" applyFill="1" applyBorder="1" applyAlignment="1">
      <alignment horizontal="left"/>
    </xf>
    <xf numFmtId="0" fontId="0" fillId="0" borderId="13" xfId="0" applyBorder="1" applyAlignment="1">
      <alignment/>
    </xf>
    <xf numFmtId="0" fontId="5" fillId="35" borderId="14" xfId="0" applyFont="1" applyFill="1" applyBorder="1" applyAlignment="1">
      <alignment horizontal="left" vertical="top" wrapText="1"/>
    </xf>
    <xf numFmtId="0" fontId="0" fillId="0" borderId="0" xfId="0" applyNumberFormat="1" applyAlignment="1">
      <alignment/>
    </xf>
    <xf numFmtId="0" fontId="0" fillId="0" borderId="15" xfId="0" applyBorder="1" applyAlignment="1">
      <alignment horizontal="center" vertical="center"/>
    </xf>
    <xf numFmtId="0" fontId="6" fillId="34" borderId="16"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0" fillId="0" borderId="19" xfId="0" applyBorder="1" applyAlignment="1">
      <alignment/>
    </xf>
    <xf numFmtId="0" fontId="19"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 fillId="0" borderId="19" xfId="0" applyFont="1" applyBorder="1" applyAlignment="1">
      <alignment/>
    </xf>
    <xf numFmtId="0" fontId="1" fillId="0" borderId="0" xfId="0" applyFont="1" applyBorder="1" applyAlignment="1">
      <alignment/>
    </xf>
    <xf numFmtId="49" fontId="13" fillId="0" borderId="0" xfId="0" applyNumberFormat="1" applyFont="1" applyFill="1" applyAlignment="1">
      <alignment horizontal="left" vertical="top" wrapText="1"/>
    </xf>
    <xf numFmtId="0" fontId="2" fillId="35" borderId="27" xfId="0" applyFont="1" applyFill="1" applyBorder="1" applyAlignment="1">
      <alignment horizontal="left"/>
    </xf>
    <xf numFmtId="0" fontId="1" fillId="0" borderId="20" xfId="0" applyFont="1" applyBorder="1" applyAlignment="1">
      <alignment/>
    </xf>
    <xf numFmtId="0" fontId="1" fillId="0" borderId="0" xfId="0" applyFont="1" applyBorder="1" applyAlignment="1">
      <alignment horizontal="left" vertical="center" wrapText="1"/>
    </xf>
    <xf numFmtId="0" fontId="10" fillId="0" borderId="14" xfId="0" applyFont="1" applyBorder="1" applyAlignment="1">
      <alignment horizontal="left" vertical="top" wrapText="1"/>
    </xf>
    <xf numFmtId="0" fontId="5" fillId="0" borderId="14" xfId="0" applyFont="1" applyBorder="1" applyAlignment="1" applyProtection="1">
      <alignment horizontal="left" vertical="top" wrapText="1"/>
      <protection locked="0"/>
    </xf>
    <xf numFmtId="0" fontId="2" fillId="16" borderId="28"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5" fillId="35" borderId="31" xfId="0" applyFont="1" applyFill="1" applyBorder="1" applyAlignment="1">
      <alignment horizontal="left" vertical="top" wrapText="1"/>
    </xf>
    <xf numFmtId="0" fontId="11" fillId="33" borderId="32" xfId="0" applyFont="1" applyFill="1" applyBorder="1" applyAlignment="1">
      <alignment horizontal="center" vertical="center" wrapText="1"/>
    </xf>
    <xf numFmtId="0" fontId="0" fillId="33" borderId="33" xfId="0" applyFill="1" applyBorder="1" applyAlignment="1">
      <alignment horizontal="left" wrapText="1"/>
    </xf>
    <xf numFmtId="0" fontId="0" fillId="33" borderId="31" xfId="0" applyFill="1" applyBorder="1" applyAlignment="1">
      <alignment horizontal="left" wrapText="1"/>
    </xf>
    <xf numFmtId="0" fontId="5" fillId="33" borderId="14" xfId="0" applyFont="1" applyFill="1" applyBorder="1" applyAlignment="1" applyProtection="1">
      <alignment horizontal="left" wrapText="1"/>
      <protection locked="0"/>
    </xf>
    <xf numFmtId="0" fontId="5" fillId="33" borderId="34" xfId="0" applyFont="1" applyFill="1" applyBorder="1" applyAlignment="1" applyProtection="1">
      <alignment horizontal="left" wrapText="1"/>
      <protection locked="0"/>
    </xf>
    <xf numFmtId="0" fontId="0" fillId="0" borderId="0" xfId="0" applyAlignment="1">
      <alignment horizontal="center" vertical="top" wrapText="1"/>
    </xf>
    <xf numFmtId="0" fontId="2" fillId="35" borderId="23" xfId="0" applyFont="1" applyFill="1" applyBorder="1" applyAlignment="1">
      <alignment horizontal="center" vertical="top" wrapText="1"/>
    </xf>
    <xf numFmtId="0" fontId="23"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wrapText="1"/>
    </xf>
    <xf numFmtId="0" fontId="10" fillId="0" borderId="14" xfId="0" applyFont="1" applyBorder="1" applyAlignment="1">
      <alignment vertical="top" wrapText="1"/>
    </xf>
    <xf numFmtId="0" fontId="23" fillId="0" borderId="14" xfId="0" applyFont="1" applyBorder="1" applyAlignment="1">
      <alignment vertical="top" wrapText="1"/>
    </xf>
    <xf numFmtId="0" fontId="2" fillId="0" borderId="0" xfId="0" applyFont="1" applyAlignment="1">
      <alignment horizontal="left" vertical="top"/>
    </xf>
    <xf numFmtId="0" fontId="5" fillId="35" borderId="34" xfId="0" applyFont="1" applyFill="1" applyBorder="1" applyAlignment="1">
      <alignment horizontal="left"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34" xfId="0" applyFont="1" applyBorder="1" applyAlignment="1">
      <alignment horizontal="center" vertical="top" wrapText="1"/>
    </xf>
    <xf numFmtId="0" fontId="5" fillId="0" borderId="33" xfId="0" applyFont="1" applyBorder="1" applyAlignment="1">
      <alignment horizontal="center" vertical="top" wrapText="1"/>
    </xf>
    <xf numFmtId="0" fontId="10" fillId="0" borderId="0" xfId="0" applyFont="1" applyAlignment="1">
      <alignment vertical="top"/>
    </xf>
    <xf numFmtId="0" fontId="23" fillId="35" borderId="37" xfId="0" applyFont="1" applyFill="1" applyBorder="1" applyAlignment="1">
      <alignment horizontal="left" vertical="top"/>
    </xf>
    <xf numFmtId="0" fontId="5" fillId="35" borderId="14" xfId="0" applyFont="1" applyFill="1" applyBorder="1" applyAlignment="1">
      <alignment horizontal="left" wrapText="1"/>
    </xf>
    <xf numFmtId="0" fontId="0" fillId="0" borderId="0" xfId="0" applyAlignment="1">
      <alignment horizontal="center"/>
    </xf>
    <xf numFmtId="0" fontId="5" fillId="0" borderId="31" xfId="0" applyFont="1" applyFill="1" applyBorder="1" applyAlignment="1">
      <alignment horizontal="center" vertical="top"/>
    </xf>
    <xf numFmtId="0" fontId="5" fillId="0" borderId="14" xfId="0" applyFont="1" applyFill="1" applyBorder="1" applyAlignment="1">
      <alignment horizontal="center" vertical="top"/>
    </xf>
    <xf numFmtId="0" fontId="0" fillId="0" borderId="0" xfId="0" applyAlignment="1">
      <alignment horizontal="center" vertical="top"/>
    </xf>
    <xf numFmtId="0" fontId="0" fillId="0" borderId="0" xfId="0" applyFont="1" applyBorder="1" applyAlignment="1">
      <alignment vertical="center" wrapText="1"/>
    </xf>
    <xf numFmtId="0" fontId="0" fillId="0" borderId="0" xfId="0" applyBorder="1" applyAlignment="1">
      <alignment horizontal="left"/>
    </xf>
    <xf numFmtId="0" fontId="2" fillId="34" borderId="22" xfId="0" applyFont="1" applyFill="1" applyBorder="1" applyAlignment="1">
      <alignment horizontal="center" vertical="center" wrapText="1"/>
    </xf>
    <xf numFmtId="0" fontId="1" fillId="34" borderId="38" xfId="0" applyFont="1" applyFill="1" applyBorder="1" applyAlignment="1">
      <alignment horizontal="left" vertical="center" wrapText="1"/>
    </xf>
    <xf numFmtId="0" fontId="1" fillId="36" borderId="38" xfId="0" applyFont="1" applyFill="1" applyBorder="1" applyAlignment="1">
      <alignment horizontal="left" vertical="center" wrapText="1"/>
    </xf>
    <xf numFmtId="0" fontId="5" fillId="0" borderId="39" xfId="0" applyFont="1" applyBorder="1" applyAlignment="1" applyProtection="1">
      <alignment horizontal="left" vertical="top" wrapText="1"/>
      <protection locked="0"/>
    </xf>
    <xf numFmtId="0" fontId="0" fillId="0" borderId="14" xfId="0" applyFont="1" applyBorder="1" applyAlignment="1">
      <alignment horizontal="left" vertical="top" wrapText="1"/>
    </xf>
    <xf numFmtId="0" fontId="0" fillId="0" borderId="14" xfId="0" applyFont="1" applyBorder="1" applyAlignment="1">
      <alignment vertical="top"/>
    </xf>
    <xf numFmtId="0" fontId="0" fillId="0" borderId="40" xfId="0" applyFont="1" applyBorder="1" applyAlignment="1">
      <alignment vertical="top"/>
    </xf>
    <xf numFmtId="0" fontId="0" fillId="0" borderId="40" xfId="0" applyFont="1" applyBorder="1" applyAlignment="1">
      <alignment horizontal="left" vertical="top"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Font="1" applyBorder="1" applyAlignment="1">
      <alignment vertical="top"/>
    </xf>
    <xf numFmtId="0" fontId="2" fillId="35" borderId="44"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0" fillId="0" borderId="46" xfId="0" applyBorder="1" applyAlignment="1">
      <alignment/>
    </xf>
    <xf numFmtId="0" fontId="5" fillId="35" borderId="47" xfId="0" applyFont="1" applyFill="1" applyBorder="1" applyAlignment="1">
      <alignment horizontal="left" vertical="top" wrapText="1"/>
    </xf>
    <xf numFmtId="0" fontId="5" fillId="35" borderId="48" xfId="0" applyFont="1" applyFill="1" applyBorder="1" applyAlignment="1">
      <alignment horizontal="left" vertical="top" wrapText="1"/>
    </xf>
    <xf numFmtId="0" fontId="5" fillId="35" borderId="49" xfId="0" applyFont="1" applyFill="1" applyBorder="1" applyAlignment="1">
      <alignment horizontal="left" vertical="top" wrapText="1"/>
    </xf>
    <xf numFmtId="0" fontId="5" fillId="35" borderId="50" xfId="0" applyFont="1" applyFill="1" applyBorder="1" applyAlignment="1">
      <alignment horizontal="left" vertical="top" wrapText="1"/>
    </xf>
    <xf numFmtId="0" fontId="5" fillId="35" borderId="35" xfId="0" applyFont="1" applyFill="1" applyBorder="1" applyAlignment="1">
      <alignment horizontal="left" vertical="top" wrapText="1"/>
    </xf>
    <xf numFmtId="0" fontId="5" fillId="37" borderId="21" xfId="0" applyFont="1" applyFill="1" applyBorder="1" applyAlignment="1">
      <alignment horizontal="left" vertical="top" wrapText="1"/>
    </xf>
    <xf numFmtId="0" fontId="15" fillId="34" borderId="2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35" borderId="33" xfId="0" applyFont="1" applyFill="1" applyBorder="1" applyAlignment="1">
      <alignment horizontal="left" vertical="top" wrapText="1"/>
    </xf>
    <xf numFmtId="0" fontId="5" fillId="35" borderId="51" xfId="0" applyFont="1" applyFill="1" applyBorder="1" applyAlignment="1">
      <alignment horizontal="left" vertical="top" wrapText="1"/>
    </xf>
    <xf numFmtId="0" fontId="5" fillId="0" borderId="52" xfId="0" applyFont="1" applyBorder="1" applyAlignment="1">
      <alignment horizontal="center" vertical="top" wrapText="1"/>
    </xf>
    <xf numFmtId="0" fontId="5" fillId="0" borderId="53" xfId="0" applyFont="1" applyFill="1" applyBorder="1" applyAlignment="1">
      <alignment horizontal="center" vertical="top"/>
    </xf>
    <xf numFmtId="0" fontId="5" fillId="0" borderId="39" xfId="0" applyFont="1" applyFill="1" applyBorder="1" applyAlignment="1">
      <alignment horizontal="center" vertical="top"/>
    </xf>
    <xf numFmtId="0" fontId="5" fillId="35" borderId="54" xfId="0" applyFont="1" applyFill="1" applyBorder="1" applyAlignment="1">
      <alignment horizontal="left" vertical="top" wrapText="1"/>
    </xf>
    <xf numFmtId="0" fontId="5" fillId="0" borderId="55" xfId="0" applyFont="1" applyBorder="1" applyAlignment="1">
      <alignment horizontal="center" vertical="top" wrapText="1"/>
    </xf>
    <xf numFmtId="0" fontId="5" fillId="0" borderId="42" xfId="0" applyFont="1" applyBorder="1" applyAlignment="1">
      <alignment horizontal="center" vertical="top" wrapText="1"/>
    </xf>
    <xf numFmtId="0" fontId="5" fillId="0" borderId="47" xfId="0" applyFont="1" applyFill="1" applyBorder="1" applyAlignment="1">
      <alignment horizontal="center" vertical="top"/>
    </xf>
    <xf numFmtId="0" fontId="5" fillId="0" borderId="48" xfId="0" applyFont="1" applyFill="1" applyBorder="1" applyAlignment="1">
      <alignment horizontal="center" vertical="top"/>
    </xf>
    <xf numFmtId="0" fontId="5" fillId="0" borderId="43" xfId="0" applyFont="1" applyBorder="1" applyAlignment="1">
      <alignment horizontal="center" vertical="top" wrapText="1"/>
    </xf>
    <xf numFmtId="0" fontId="5" fillId="0"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47" xfId="0" applyFont="1" applyFill="1" applyBorder="1" applyAlignment="1">
      <alignment horizontal="center" vertical="top" wrapText="1"/>
    </xf>
    <xf numFmtId="0" fontId="5" fillId="0" borderId="48" xfId="0" applyFont="1" applyFill="1" applyBorder="1" applyAlignment="1">
      <alignment horizontal="center" vertical="top" wrapText="1"/>
    </xf>
    <xf numFmtId="0" fontId="5" fillId="0" borderId="28" xfId="0" applyFont="1" applyBorder="1" applyAlignment="1">
      <alignment horizontal="center" vertical="top" wrapText="1"/>
    </xf>
    <xf numFmtId="0" fontId="54" fillId="38" borderId="20" xfId="0" applyFont="1" applyFill="1" applyBorder="1" applyAlignment="1">
      <alignment horizontal="center" vertical="center"/>
    </xf>
    <xf numFmtId="0" fontId="54" fillId="38" borderId="20" xfId="0" applyFont="1" applyFill="1" applyBorder="1" applyAlignment="1">
      <alignment vertical="center"/>
    </xf>
    <xf numFmtId="0" fontId="54" fillId="38" borderId="21" xfId="0" applyFont="1" applyFill="1" applyBorder="1" applyAlignment="1">
      <alignment vertical="center"/>
    </xf>
    <xf numFmtId="0" fontId="0" fillId="0" borderId="0" xfId="0" applyAlignment="1">
      <alignment horizontal="left"/>
    </xf>
    <xf numFmtId="0" fontId="2" fillId="39" borderId="56" xfId="0" applyFont="1" applyFill="1" applyBorder="1" applyAlignment="1">
      <alignment horizontal="left" vertical="center" wrapText="1"/>
    </xf>
    <xf numFmtId="0" fontId="2" fillId="39" borderId="11" xfId="0" applyFont="1" applyFill="1" applyBorder="1" applyAlignment="1">
      <alignment horizontal="left" vertical="top" wrapText="1"/>
    </xf>
    <xf numFmtId="0" fontId="2" fillId="39" borderId="57" xfId="0" applyNumberFormat="1" applyFont="1" applyFill="1" applyBorder="1" applyAlignment="1">
      <alignment horizontal="left" vertical="top" wrapText="1"/>
    </xf>
    <xf numFmtId="0" fontId="0" fillId="40" borderId="0" xfId="0" applyFill="1" applyAlignment="1">
      <alignment/>
    </xf>
    <xf numFmtId="0" fontId="0" fillId="0" borderId="58" xfId="0" applyFont="1" applyBorder="1" applyAlignment="1">
      <alignment vertical="top" wrapText="1"/>
    </xf>
    <xf numFmtId="0" fontId="0" fillId="0" borderId="0" xfId="0" applyFont="1" applyBorder="1" applyAlignment="1">
      <alignment vertical="top" wrapText="1"/>
    </xf>
    <xf numFmtId="0" fontId="0" fillId="0" borderId="0" xfId="0" applyAlignment="1">
      <alignment horizontal="left" vertical="top"/>
    </xf>
    <xf numFmtId="0" fontId="10" fillId="0" borderId="0" xfId="0" applyFont="1" applyBorder="1" applyAlignment="1">
      <alignment horizontal="left" vertical="top" wrapText="1"/>
    </xf>
    <xf numFmtId="0" fontId="71" fillId="0" borderId="0" xfId="0" applyFont="1" applyAlignment="1">
      <alignment/>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8" fillId="0" borderId="0" xfId="53" applyBorder="1" applyAlignment="1" applyProtection="1">
      <alignment vertical="top" wrapText="1"/>
      <protection/>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1" fillId="0" borderId="0" xfId="0" applyFont="1" applyBorder="1" applyAlignment="1">
      <alignment horizontal="left" vertical="center"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38" xfId="0" applyFont="1" applyBorder="1" applyAlignment="1">
      <alignment horizontal="left" vertical="top" wrapText="1"/>
    </xf>
    <xf numFmtId="0" fontId="0" fillId="0" borderId="0" xfId="0" applyFont="1" applyBorder="1" applyAlignment="1">
      <alignment horizontal="left" vertical="center" wrapText="1"/>
    </xf>
    <xf numFmtId="0" fontId="0" fillId="40" borderId="21" xfId="0" applyFill="1" applyBorder="1" applyAlignment="1">
      <alignment horizontal="center"/>
    </xf>
    <xf numFmtId="0" fontId="6" fillId="34" borderId="61" xfId="0" applyFont="1" applyFill="1" applyBorder="1" applyAlignment="1">
      <alignment horizontal="left" vertical="center"/>
    </xf>
    <xf numFmtId="0" fontId="6" fillId="34" borderId="62" xfId="0" applyFont="1" applyFill="1" applyBorder="1" applyAlignment="1">
      <alignment horizontal="left" vertical="center"/>
    </xf>
    <xf numFmtId="0" fontId="6" fillId="34" borderId="43" xfId="0" applyFont="1" applyFill="1" applyBorder="1" applyAlignment="1">
      <alignment horizontal="left" vertical="center"/>
    </xf>
    <xf numFmtId="0" fontId="6" fillId="34" borderId="63" xfId="0" applyFont="1" applyFill="1" applyBorder="1" applyAlignment="1">
      <alignment horizontal="left" vertical="center"/>
    </xf>
    <xf numFmtId="0" fontId="6" fillId="34" borderId="64" xfId="0" applyFont="1" applyFill="1" applyBorder="1" applyAlignment="1">
      <alignment horizontal="left" vertical="center"/>
    </xf>
    <xf numFmtId="0" fontId="6" fillId="34" borderId="41" xfId="0" applyFont="1" applyFill="1" applyBorder="1" applyAlignment="1">
      <alignment horizontal="left" vertical="center"/>
    </xf>
    <xf numFmtId="0" fontId="0" fillId="0" borderId="62" xfId="0" applyFill="1" applyBorder="1" applyAlignment="1">
      <alignment horizontal="center" vertical="center"/>
    </xf>
    <xf numFmtId="0" fontId="0" fillId="0" borderId="43" xfId="0" applyFill="1" applyBorder="1" applyAlignment="1">
      <alignment horizontal="center" vertical="center"/>
    </xf>
    <xf numFmtId="0" fontId="0" fillId="0" borderId="59" xfId="0" applyFont="1" applyBorder="1" applyAlignment="1">
      <alignment horizontal="center" vertical="center"/>
    </xf>
    <xf numFmtId="0" fontId="0" fillId="0" borderId="38" xfId="0" applyBorder="1" applyAlignment="1">
      <alignment horizontal="center" vertical="center"/>
    </xf>
    <xf numFmtId="0" fontId="6" fillId="34" borderId="65" xfId="0" applyFont="1" applyFill="1" applyBorder="1" applyAlignment="1">
      <alignment horizontal="left" vertical="center"/>
    </xf>
    <xf numFmtId="0" fontId="6" fillId="34" borderId="66" xfId="0" applyFont="1" applyFill="1" applyBorder="1" applyAlignment="1">
      <alignment horizontal="left" vertical="center"/>
    </xf>
    <xf numFmtId="0" fontId="6" fillId="34" borderId="67" xfId="0" applyFont="1" applyFill="1" applyBorder="1" applyAlignment="1">
      <alignment horizontal="left" vertical="center"/>
    </xf>
    <xf numFmtId="0" fontId="0"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6" fillId="34" borderId="68" xfId="0" applyFont="1" applyFill="1" applyBorder="1" applyAlignment="1">
      <alignment horizontal="left" vertical="center"/>
    </xf>
    <xf numFmtId="0" fontId="6" fillId="34" borderId="52" xfId="0" applyFont="1" applyFill="1" applyBorder="1" applyAlignment="1">
      <alignment horizontal="left" vertical="center"/>
    </xf>
    <xf numFmtId="0" fontId="6" fillId="34" borderId="42" xfId="0" applyFont="1" applyFill="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38" xfId="0" applyFont="1" applyBorder="1" applyAlignment="1">
      <alignment horizontal="left" vertical="center"/>
    </xf>
    <xf numFmtId="0" fontId="0" fillId="0" borderId="68" xfId="0"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6" fontId="0" fillId="0" borderId="68" xfId="0" applyNumberFormat="1" applyBorder="1" applyAlignment="1">
      <alignment horizontal="center" vertical="center"/>
    </xf>
    <xf numFmtId="0" fontId="0" fillId="0" borderId="63" xfId="0" applyBorder="1" applyAlignment="1">
      <alignment horizontal="center"/>
    </xf>
    <xf numFmtId="0" fontId="0" fillId="0" borderId="64" xfId="0" applyBorder="1" applyAlignment="1">
      <alignment horizontal="center"/>
    </xf>
    <xf numFmtId="0" fontId="0" fillId="0" borderId="41"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59" xfId="0" applyBorder="1" applyAlignment="1">
      <alignment horizontal="center" vertical="center"/>
    </xf>
    <xf numFmtId="0" fontId="6" fillId="34" borderId="16"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54" fillId="41" borderId="59" xfId="0" applyFont="1" applyFill="1" applyBorder="1" applyAlignment="1">
      <alignment horizontal="left" wrapText="1"/>
    </xf>
    <xf numFmtId="0" fontId="54" fillId="41" borderId="60" xfId="0" applyFont="1" applyFill="1" applyBorder="1" applyAlignment="1">
      <alignment horizontal="left" wrapText="1"/>
    </xf>
    <xf numFmtId="0" fontId="54" fillId="41" borderId="38" xfId="0" applyFont="1" applyFill="1" applyBorder="1" applyAlignment="1">
      <alignment horizontal="left" wrapText="1"/>
    </xf>
    <xf numFmtId="0" fontId="0" fillId="0" borderId="19" xfId="0" applyFont="1" applyFill="1" applyBorder="1" applyAlignment="1">
      <alignment horizontal="left" vertical="top"/>
    </xf>
    <xf numFmtId="0" fontId="0" fillId="0" borderId="0" xfId="0" applyFont="1" applyFill="1" applyBorder="1" applyAlignment="1">
      <alignment horizontal="left" vertical="top"/>
    </xf>
    <xf numFmtId="0" fontId="0" fillId="0" borderId="23" xfId="0" applyFont="1" applyFill="1" applyBorder="1" applyAlignment="1">
      <alignment horizontal="left" vertical="top"/>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54" fillId="38" borderId="20" xfId="0" applyFont="1" applyFill="1" applyBorder="1" applyAlignment="1">
      <alignment horizontal="center" vertical="center"/>
    </xf>
    <xf numFmtId="0" fontId="54" fillId="38" borderId="21"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54" fillId="38" borderId="20" xfId="0" applyFont="1" applyFill="1" applyBorder="1" applyAlignment="1">
      <alignment horizontal="left" vertical="top" wrapText="1"/>
    </xf>
    <xf numFmtId="0" fontId="54" fillId="38" borderId="21" xfId="0" applyFont="1" applyFill="1" applyBorder="1" applyAlignment="1">
      <alignment horizontal="left" vertical="top" wrapText="1"/>
    </xf>
    <xf numFmtId="0" fontId="70" fillId="0" borderId="0" xfId="0" applyFont="1" applyBorder="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0" fillId="0" borderId="21" xfId="0" applyFont="1" applyBorder="1" applyAlignment="1">
      <alignment horizontal="center" vertical="center"/>
    </xf>
    <xf numFmtId="0" fontId="54" fillId="38" borderId="20" xfId="0" applyFont="1" applyFill="1" applyBorder="1" applyAlignment="1">
      <alignment horizontal="center" vertical="top" wrapText="1"/>
    </xf>
    <xf numFmtId="0" fontId="54" fillId="38" borderId="21" xfId="0" applyFont="1" applyFill="1" applyBorder="1" applyAlignment="1">
      <alignment horizontal="center" vertical="top"/>
    </xf>
    <xf numFmtId="0" fontId="54" fillId="38" borderId="22" xfId="0" applyFont="1" applyFill="1" applyBorder="1" applyAlignment="1">
      <alignment horizontal="center" vertical="top"/>
    </xf>
    <xf numFmtId="0" fontId="0" fillId="0" borderId="19" xfId="0" applyFont="1" applyBorder="1" applyAlignment="1">
      <alignment horizontal="left" vertical="center" wrapText="1"/>
    </xf>
    <xf numFmtId="0" fontId="0" fillId="0" borderId="23" xfId="0" applyFont="1" applyBorder="1" applyAlignment="1">
      <alignment horizontal="left" vertical="center" wrapText="1"/>
    </xf>
    <xf numFmtId="0" fontId="12" fillId="33" borderId="0" xfId="0" applyFont="1" applyFill="1" applyAlignment="1">
      <alignment horizontal="left" vertical="top" wrapText="1"/>
    </xf>
    <xf numFmtId="0" fontId="57" fillId="40" borderId="0" xfId="0" applyFont="1" applyFill="1" applyAlignment="1">
      <alignment horizontal="left" vertical="center"/>
    </xf>
    <xf numFmtId="0" fontId="0" fillId="0" borderId="21" xfId="0" applyFont="1" applyBorder="1" applyAlignment="1">
      <alignment horizontal="center" vertical="top"/>
    </xf>
    <xf numFmtId="0" fontId="54" fillId="38" borderId="0" xfId="0" applyFont="1" applyFill="1" applyBorder="1" applyAlignment="1">
      <alignment horizontal="center" vertical="top" wrapText="1"/>
    </xf>
    <xf numFmtId="0" fontId="54" fillId="38" borderId="0" xfId="0" applyFont="1" applyFill="1" applyBorder="1" applyAlignment="1">
      <alignment horizontal="center" vertical="top"/>
    </xf>
    <xf numFmtId="0" fontId="1" fillId="42" borderId="69" xfId="0" applyFont="1" applyFill="1" applyBorder="1" applyAlignment="1" applyProtection="1">
      <alignment horizontal="left" vertical="top" wrapText="1"/>
      <protection locked="0"/>
    </xf>
    <xf numFmtId="0" fontId="1" fillId="42" borderId="70" xfId="0" applyFont="1" applyFill="1" applyBorder="1" applyAlignment="1" applyProtection="1">
      <alignment horizontal="left" vertical="top" wrapText="1"/>
      <protection locked="0"/>
    </xf>
    <xf numFmtId="0" fontId="0" fillId="0" borderId="58" xfId="0" applyFont="1" applyBorder="1" applyAlignment="1">
      <alignment horizontal="left" vertical="top" wrapText="1"/>
    </xf>
    <xf numFmtId="0" fontId="18" fillId="0" borderId="17" xfId="0" applyFont="1" applyBorder="1" applyAlignment="1">
      <alignment horizontal="left" wrapText="1"/>
    </xf>
    <xf numFmtId="0" fontId="1" fillId="34" borderId="33" xfId="0" applyFont="1" applyFill="1" applyBorder="1" applyAlignment="1">
      <alignment horizontal="left" wrapText="1"/>
    </xf>
    <xf numFmtId="0" fontId="1" fillId="34" borderId="40" xfId="0" applyFont="1" applyFill="1" applyBorder="1" applyAlignment="1">
      <alignment horizontal="left" wrapText="1"/>
    </xf>
    <xf numFmtId="0" fontId="70" fillId="0" borderId="58" xfId="0" applyFont="1" applyBorder="1" applyAlignment="1" applyProtection="1">
      <alignment horizontal="left" vertical="top" wrapText="1"/>
      <protection locked="0"/>
    </xf>
    <xf numFmtId="0" fontId="70" fillId="0" borderId="71" xfId="0" applyFont="1" applyBorder="1" applyAlignment="1" applyProtection="1">
      <alignment horizontal="left" vertical="top" wrapText="1"/>
      <protection locked="0"/>
    </xf>
    <xf numFmtId="0" fontId="1" fillId="34" borderId="69" xfId="0" applyFont="1" applyFill="1" applyBorder="1" applyAlignment="1">
      <alignment horizontal="left" vertical="top" wrapText="1"/>
    </xf>
    <xf numFmtId="0" fontId="0" fillId="0" borderId="70" xfId="0" applyFont="1" applyBorder="1" applyAlignment="1">
      <alignment horizontal="left" vertical="top" wrapText="1"/>
    </xf>
    <xf numFmtId="0" fontId="1" fillId="34" borderId="69" xfId="0" applyFont="1" applyFill="1" applyBorder="1" applyAlignment="1">
      <alignment horizontal="left" wrapText="1"/>
    </xf>
    <xf numFmtId="0" fontId="1" fillId="34" borderId="70" xfId="0" applyFont="1" applyFill="1" applyBorder="1" applyAlignment="1">
      <alignment horizontal="left" wrapText="1"/>
    </xf>
    <xf numFmtId="0" fontId="0" fillId="0" borderId="33" xfId="0" applyFont="1" applyBorder="1"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0" fillId="0" borderId="52" xfId="0" applyBorder="1" applyAlignment="1">
      <alignment horizontal="left" vertical="top" wrapText="1"/>
    </xf>
    <xf numFmtId="0" fontId="0" fillId="0" borderId="33" xfId="0" applyFont="1"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70" fillId="0" borderId="27" xfId="0" applyFont="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27"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0" fillId="0" borderId="66" xfId="0" applyBorder="1" applyAlignment="1" applyProtection="1">
      <alignment horizontal="center" vertical="top" wrapText="1"/>
      <protection locked="0"/>
    </xf>
    <xf numFmtId="0" fontId="0" fillId="0" borderId="2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0" fillId="0" borderId="31" xfId="0" applyFont="1" applyBorder="1" applyAlignment="1">
      <alignment horizontal="center"/>
    </xf>
    <xf numFmtId="0" fontId="0" fillId="0" borderId="14" xfId="0" applyBorder="1" applyAlignment="1">
      <alignment horizontal="center"/>
    </xf>
    <xf numFmtId="0" fontId="0" fillId="0" borderId="34" xfId="0" applyBorder="1" applyAlignment="1">
      <alignment horizontal="center"/>
    </xf>
    <xf numFmtId="0" fontId="24" fillId="34" borderId="50" xfId="0" applyFont="1" applyFill="1" applyBorder="1" applyAlignment="1">
      <alignment horizontal="center" vertical="center" wrapText="1"/>
    </xf>
    <xf numFmtId="0" fontId="25" fillId="34" borderId="46" xfId="0" applyFont="1" applyFill="1" applyBorder="1" applyAlignment="1">
      <alignment horizontal="center" vertical="center" wrapText="1"/>
    </xf>
    <xf numFmtId="0" fontId="13" fillId="33" borderId="0" xfId="0" applyFont="1" applyFill="1" applyAlignment="1">
      <alignment horizontal="left" vertical="center" wrapText="1"/>
    </xf>
    <xf numFmtId="0" fontId="13" fillId="33" borderId="0" xfId="0" applyFont="1" applyFill="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15" fillId="16" borderId="59" xfId="0" applyFont="1" applyFill="1" applyBorder="1" applyAlignment="1">
      <alignment horizontal="center" vertical="center" wrapText="1"/>
    </xf>
    <xf numFmtId="0" fontId="15" fillId="16" borderId="60"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21"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45" xfId="0" applyBorder="1" applyAlignment="1">
      <alignment/>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36" borderId="20" xfId="0" applyFont="1" applyFill="1" applyBorder="1" applyAlignment="1">
      <alignment horizontal="left" vertical="center" wrapText="1"/>
    </xf>
    <xf numFmtId="0" fontId="1" fillId="36" borderId="21" xfId="0" applyFont="1" applyFill="1" applyBorder="1" applyAlignment="1">
      <alignment horizontal="left" vertical="center" wrapText="1"/>
    </xf>
    <xf numFmtId="0" fontId="0" fillId="0" borderId="47"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72"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3" xfId="0" applyFont="1" applyBorder="1" applyAlignment="1">
      <alignment horizontal="left" vertical="center" wrapText="1"/>
    </xf>
    <xf numFmtId="0" fontId="0" fillId="0" borderId="36" xfId="0" applyFont="1" applyBorder="1" applyAlignment="1">
      <alignment horizontal="left" vertical="center" wrapText="1"/>
    </xf>
    <xf numFmtId="0" fontId="0" fillId="0" borderId="55" xfId="0" applyFont="1" applyBorder="1" applyAlignment="1">
      <alignment horizontal="left" vertical="center" wrapText="1"/>
    </xf>
    <xf numFmtId="0" fontId="0" fillId="0" borderId="40" xfId="0" applyFont="1" applyBorder="1" applyAlignment="1">
      <alignment horizontal="left" vertical="center" wrapText="1"/>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auto="1"/>
      </font>
      <fill>
        <patternFill patternType="mediumGray">
          <fgColor indexed="9"/>
          <bgColor indexed="10"/>
        </patternFill>
      </fill>
    </dxf>
    <dxf>
      <font>
        <color auto="1"/>
      </font>
      <fill>
        <patternFill patternType="mediumGray">
          <fgColor indexed="9"/>
          <bgColor indexed="10"/>
        </patternFill>
      </fill>
    </dxf>
    <dxf>
      <fill>
        <patternFill patternType="mediumGray">
          <fgColor indexed="9"/>
          <bgColor indexed="11"/>
        </patternFill>
      </fill>
    </dxf>
    <dxf>
      <fill>
        <patternFill patternType="mediumGray">
          <fgColor indexed="9"/>
          <bgColor indexed="52"/>
        </patternFill>
      </fill>
    </dxf>
    <dxf>
      <font>
        <color auto="1"/>
      </font>
      <fill>
        <patternFill patternType="mediumGray">
          <fgColor indexed="9"/>
          <bgColor indexed="10"/>
        </patternFill>
      </fill>
    </dxf>
    <dxf>
      <font>
        <color auto="1"/>
      </font>
      <fill>
        <patternFill patternType="mediumGray">
          <fgColor indexed="9"/>
          <bgColor indexed="10"/>
        </patternFill>
      </fill>
    </dxf>
    <dxf>
      <font>
        <color auto="1"/>
      </font>
      <fill>
        <patternFill patternType="mediumGray">
          <fgColor rgb="FFFFFFFF"/>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1</xdr:row>
      <xdr:rowOff>95250</xdr:rowOff>
    </xdr:from>
    <xdr:to>
      <xdr:col>10</xdr:col>
      <xdr:colOff>809625</xdr:colOff>
      <xdr:row>7</xdr:row>
      <xdr:rowOff>590550</xdr:rowOff>
    </xdr:to>
    <xdr:pic>
      <xdr:nvPicPr>
        <xdr:cNvPr id="1" name="Picture 3"/>
        <xdr:cNvPicPr preferRelativeResize="1">
          <a:picLocks noChangeAspect="1"/>
        </xdr:cNvPicPr>
      </xdr:nvPicPr>
      <xdr:blipFill>
        <a:blip r:embed="rId1"/>
        <a:stretch>
          <a:fillRect/>
        </a:stretch>
      </xdr:blipFill>
      <xdr:spPr>
        <a:xfrm>
          <a:off x="8562975" y="295275"/>
          <a:ext cx="146685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1"/>
  <sheetViews>
    <sheetView showGridLines="0" showRowColHeaders="0" tabSelected="1" zoomScalePageLayoutView="0" workbookViewId="0" topLeftCell="A1">
      <selection activeCell="B2" sqref="B2:K8"/>
    </sheetView>
  </sheetViews>
  <sheetFormatPr defaultColWidth="8.88671875" defaultRowHeight="15"/>
  <cols>
    <col min="1" max="1" width="3.21484375" style="0" customWidth="1"/>
    <col min="2" max="2" width="5.21484375" style="0" customWidth="1"/>
    <col min="4" max="4" width="18.99609375" style="0" customWidth="1"/>
    <col min="5" max="5" width="18.88671875" style="0" customWidth="1"/>
    <col min="6" max="6" width="11.6640625" style="0" customWidth="1"/>
    <col min="7" max="7" width="10.5546875" style="0" customWidth="1"/>
    <col min="8" max="8" width="11.10546875" style="0" customWidth="1"/>
    <col min="9" max="9" width="10.10546875" style="0" customWidth="1"/>
    <col min="11" max="11" width="11.21484375" style="0" customWidth="1"/>
  </cols>
  <sheetData>
    <row r="1" ht="15.75" thickBot="1">
      <c r="B1" s="14" t="s">
        <v>217</v>
      </c>
    </row>
    <row r="2" spans="2:11" ht="15">
      <c r="B2" s="148" t="s">
        <v>92</v>
      </c>
      <c r="C2" s="149"/>
      <c r="D2" s="149"/>
      <c r="E2" s="149"/>
      <c r="F2" s="149"/>
      <c r="G2" s="149"/>
      <c r="H2" s="149"/>
      <c r="I2" s="149"/>
      <c r="J2" s="149"/>
      <c r="K2" s="150"/>
    </row>
    <row r="3" spans="2:11" ht="15">
      <c r="B3" s="151"/>
      <c r="C3" s="152"/>
      <c r="D3" s="152"/>
      <c r="E3" s="152"/>
      <c r="F3" s="152"/>
      <c r="G3" s="152"/>
      <c r="H3" s="152"/>
      <c r="I3" s="152"/>
      <c r="J3" s="152"/>
      <c r="K3" s="153"/>
    </row>
    <row r="4" spans="2:11" ht="15">
      <c r="B4" s="151"/>
      <c r="C4" s="152"/>
      <c r="D4" s="152"/>
      <c r="E4" s="152"/>
      <c r="F4" s="152"/>
      <c r="G4" s="152"/>
      <c r="H4" s="152"/>
      <c r="I4" s="152"/>
      <c r="J4" s="152"/>
      <c r="K4" s="153"/>
    </row>
    <row r="5" spans="2:11" ht="15">
      <c r="B5" s="151"/>
      <c r="C5" s="152"/>
      <c r="D5" s="152"/>
      <c r="E5" s="152"/>
      <c r="F5" s="152"/>
      <c r="G5" s="152"/>
      <c r="H5" s="152"/>
      <c r="I5" s="152"/>
      <c r="J5" s="152"/>
      <c r="K5" s="153"/>
    </row>
    <row r="6" spans="2:11" ht="15">
      <c r="B6" s="151"/>
      <c r="C6" s="152"/>
      <c r="D6" s="152"/>
      <c r="E6" s="152"/>
      <c r="F6" s="152"/>
      <c r="G6" s="152"/>
      <c r="H6" s="152"/>
      <c r="I6" s="152"/>
      <c r="J6" s="152"/>
      <c r="K6" s="153"/>
    </row>
    <row r="7" spans="2:11" ht="15">
      <c r="B7" s="151"/>
      <c r="C7" s="152"/>
      <c r="D7" s="152"/>
      <c r="E7" s="152"/>
      <c r="F7" s="152"/>
      <c r="G7" s="152"/>
      <c r="H7" s="152"/>
      <c r="I7" s="152"/>
      <c r="J7" s="152"/>
      <c r="K7" s="153"/>
    </row>
    <row r="8" spans="2:11" ht="58.5" customHeight="1" thickBot="1">
      <c r="B8" s="151"/>
      <c r="C8" s="152"/>
      <c r="D8" s="152"/>
      <c r="E8" s="152"/>
      <c r="F8" s="152"/>
      <c r="G8" s="152"/>
      <c r="H8" s="152"/>
      <c r="I8" s="152"/>
      <c r="J8" s="152"/>
      <c r="K8" s="153"/>
    </row>
    <row r="9" spans="2:13" ht="96" customHeight="1">
      <c r="B9" s="141" t="s">
        <v>143</v>
      </c>
      <c r="C9" s="142"/>
      <c r="D9" s="142"/>
      <c r="E9" s="142"/>
      <c r="F9" s="142"/>
      <c r="G9" s="142"/>
      <c r="H9" s="142"/>
      <c r="I9" s="142"/>
      <c r="J9" s="142"/>
      <c r="K9" s="143"/>
      <c r="M9" s="19"/>
    </row>
    <row r="10" spans="2:13" ht="299.25" customHeight="1" thickBot="1">
      <c r="B10" s="144"/>
      <c r="C10" s="145"/>
      <c r="D10" s="145"/>
      <c r="E10" s="145"/>
      <c r="F10" s="145"/>
      <c r="G10" s="145"/>
      <c r="H10" s="145"/>
      <c r="I10" s="145"/>
      <c r="J10" s="145"/>
      <c r="K10" s="146"/>
      <c r="M10" s="19"/>
    </row>
    <row r="11" ht="15">
      <c r="N11" s="2"/>
    </row>
    <row r="12" spans="1:15" ht="28.5" customHeight="1">
      <c r="A12" s="3"/>
      <c r="B12" s="3"/>
      <c r="C12" s="3"/>
      <c r="D12" s="3"/>
      <c r="E12" s="3"/>
      <c r="F12" s="3"/>
      <c r="G12" s="3"/>
      <c r="H12" s="3"/>
      <c r="I12" s="3"/>
      <c r="J12" s="3"/>
      <c r="K12" s="3"/>
      <c r="L12" s="3"/>
      <c r="M12" s="3"/>
      <c r="N12" s="4"/>
      <c r="O12" s="4"/>
    </row>
    <row r="13" spans="1:15" ht="29.25" customHeight="1">
      <c r="A13" s="3"/>
      <c r="B13" s="3"/>
      <c r="C13" s="3"/>
      <c r="D13" s="3"/>
      <c r="E13" s="3"/>
      <c r="F13" s="3"/>
      <c r="G13" s="3"/>
      <c r="H13" s="3"/>
      <c r="I13" s="3"/>
      <c r="J13" s="3"/>
      <c r="K13" s="3"/>
      <c r="L13" s="3"/>
      <c r="M13" s="5"/>
      <c r="N13" s="5"/>
      <c r="O13" s="4"/>
    </row>
    <row r="14" spans="1:15" ht="28.5" customHeight="1">
      <c r="A14" s="3"/>
      <c r="B14" s="3"/>
      <c r="C14" s="3"/>
      <c r="D14" s="3"/>
      <c r="E14" s="3"/>
      <c r="F14" s="3"/>
      <c r="G14" s="3"/>
      <c r="H14" s="3"/>
      <c r="I14" s="3"/>
      <c r="J14" s="3"/>
      <c r="K14" s="3"/>
      <c r="L14" s="3"/>
      <c r="M14" s="3"/>
      <c r="N14" s="4"/>
      <c r="O14" s="4"/>
    </row>
    <row r="15" spans="1:15" ht="27" customHeight="1">
      <c r="A15" s="3"/>
      <c r="B15" s="3"/>
      <c r="C15" s="3"/>
      <c r="D15" s="3"/>
      <c r="E15" s="3"/>
      <c r="F15" s="3"/>
      <c r="G15" s="3"/>
      <c r="H15" s="3"/>
      <c r="I15" s="3"/>
      <c r="J15" s="3"/>
      <c r="K15" s="3"/>
      <c r="L15" s="3"/>
      <c r="M15" s="6"/>
      <c r="N15" s="6"/>
      <c r="O15" s="4"/>
    </row>
    <row r="16" spans="1:15" ht="24.75" customHeight="1">
      <c r="A16" s="3"/>
      <c r="B16" s="3"/>
      <c r="C16" s="3"/>
      <c r="D16" s="3"/>
      <c r="E16" s="3"/>
      <c r="F16" s="3"/>
      <c r="G16" s="3"/>
      <c r="H16" s="3"/>
      <c r="I16" s="3"/>
      <c r="J16" s="3"/>
      <c r="K16" s="3"/>
      <c r="L16" s="3"/>
      <c r="M16" s="7"/>
      <c r="N16" s="6"/>
      <c r="O16" s="4"/>
    </row>
    <row r="17" spans="1:15" ht="27.75" customHeight="1">
      <c r="A17" s="3"/>
      <c r="B17" s="3"/>
      <c r="C17" s="3"/>
      <c r="D17" s="3"/>
      <c r="E17" s="3"/>
      <c r="F17" s="3"/>
      <c r="G17" s="3"/>
      <c r="H17" s="3"/>
      <c r="I17" s="3"/>
      <c r="J17" s="3"/>
      <c r="K17" s="3"/>
      <c r="L17" s="3"/>
      <c r="M17" s="147"/>
      <c r="N17" s="147"/>
      <c r="O17" s="4"/>
    </row>
    <row r="18" spans="1:15" ht="27.75" customHeight="1">
      <c r="A18" s="3"/>
      <c r="B18" s="3"/>
      <c r="C18" s="3"/>
      <c r="D18" s="3"/>
      <c r="E18" s="3"/>
      <c r="F18" s="3"/>
      <c r="G18" s="3"/>
      <c r="H18" s="3"/>
      <c r="I18" s="3"/>
      <c r="J18" s="3"/>
      <c r="K18" s="3"/>
      <c r="L18" s="3"/>
      <c r="M18" s="4"/>
      <c r="N18" s="4"/>
      <c r="O18" s="4"/>
    </row>
    <row r="19" spans="1:12" ht="27" customHeight="1">
      <c r="A19" s="3"/>
      <c r="B19" s="3"/>
      <c r="C19" s="3"/>
      <c r="D19" s="3"/>
      <c r="E19" s="3"/>
      <c r="F19" s="3"/>
      <c r="G19" s="3"/>
      <c r="H19" s="3"/>
      <c r="I19" s="3"/>
      <c r="J19" s="3"/>
      <c r="K19" s="3"/>
      <c r="L19" s="3"/>
    </row>
    <row r="20" spans="1:12" ht="27" customHeight="1">
      <c r="A20" s="3"/>
      <c r="B20" s="3"/>
      <c r="C20" s="3"/>
      <c r="D20" s="3"/>
      <c r="E20" s="3"/>
      <c r="F20" s="3"/>
      <c r="G20" s="3"/>
      <c r="H20" s="3"/>
      <c r="I20" s="3"/>
      <c r="J20" s="3"/>
      <c r="K20" s="3"/>
      <c r="L20" s="3"/>
    </row>
    <row r="21" spans="1:12" ht="15">
      <c r="A21" s="3"/>
      <c r="B21" s="3"/>
      <c r="C21" s="3"/>
      <c r="D21" s="3"/>
      <c r="E21" s="3"/>
      <c r="F21" s="3"/>
      <c r="G21" s="3"/>
      <c r="H21" s="3"/>
      <c r="I21" s="3"/>
      <c r="J21" s="3"/>
      <c r="K21" s="3"/>
      <c r="L21" s="3"/>
    </row>
  </sheetData>
  <sheetProtection/>
  <mergeCells count="3">
    <mergeCell ref="B9:K10"/>
    <mergeCell ref="M17:N17"/>
    <mergeCell ref="B2:K8"/>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56"/>
  <sheetViews>
    <sheetView showGridLines="0" showRowColHeaders="0" zoomScalePageLayoutView="0" workbookViewId="0" topLeftCell="A1">
      <selection activeCell="A1" sqref="A1"/>
    </sheetView>
  </sheetViews>
  <sheetFormatPr defaultColWidth="8.88671875" defaultRowHeight="15"/>
  <cols>
    <col min="1" max="1" width="1.1171875" style="0" customWidth="1"/>
    <col min="16" max="16" width="10.88671875" style="0" customWidth="1"/>
  </cols>
  <sheetData>
    <row r="1" ht="15.75" thickBot="1">
      <c r="B1" t="str">
        <f>Introduction!B1</f>
        <v>Version 5.3.2  FINAL- Services July 2023</v>
      </c>
    </row>
    <row r="2" spans="2:16" ht="19.5">
      <c r="B2" s="32" t="s">
        <v>46</v>
      </c>
      <c r="C2" s="33"/>
      <c r="D2" s="33"/>
      <c r="E2" s="33"/>
      <c r="F2" s="33"/>
      <c r="G2" s="33"/>
      <c r="H2" s="33"/>
      <c r="I2" s="33"/>
      <c r="J2" s="33"/>
      <c r="K2" s="33"/>
      <c r="L2" s="33"/>
      <c r="M2" s="33"/>
      <c r="N2" s="33"/>
      <c r="O2" s="33"/>
      <c r="P2" s="34"/>
    </row>
    <row r="3" spans="2:16" ht="15.75" thickBot="1">
      <c r="B3" s="31"/>
      <c r="C3" s="4"/>
      <c r="D3" s="4"/>
      <c r="E3" s="4"/>
      <c r="F3" s="4"/>
      <c r="G3" s="4"/>
      <c r="H3" s="4"/>
      <c r="I3" s="4"/>
      <c r="J3" s="4"/>
      <c r="K3" s="4"/>
      <c r="L3" s="4"/>
      <c r="M3" s="4"/>
      <c r="N3" s="4"/>
      <c r="O3" s="4"/>
      <c r="P3" s="35"/>
    </row>
    <row r="4" spans="2:16" ht="18" customHeight="1" thickBot="1">
      <c r="B4" s="162" t="s">
        <v>45</v>
      </c>
      <c r="C4" s="163"/>
      <c r="D4" s="163"/>
      <c r="E4" s="163"/>
      <c r="F4" s="163"/>
      <c r="G4" s="163"/>
      <c r="H4" s="163"/>
      <c r="I4" s="163"/>
      <c r="J4" s="163"/>
      <c r="K4" s="163"/>
      <c r="L4" s="163"/>
      <c r="M4" s="163"/>
      <c r="N4" s="163"/>
      <c r="O4" s="163"/>
      <c r="P4" s="164"/>
    </row>
    <row r="5" spans="2:16" ht="63" customHeight="1">
      <c r="B5" s="154" t="s">
        <v>56</v>
      </c>
      <c r="C5" s="155"/>
      <c r="D5" s="155"/>
      <c r="E5" s="155"/>
      <c r="F5" s="155"/>
      <c r="G5" s="155"/>
      <c r="H5" s="155"/>
      <c r="I5" s="155"/>
      <c r="J5" s="155"/>
      <c r="K5" s="155"/>
      <c r="L5" s="155"/>
      <c r="M5" s="155"/>
      <c r="N5" s="155"/>
      <c r="O5" s="155"/>
      <c r="P5" s="35"/>
    </row>
    <row r="6" spans="2:16" ht="20.25" customHeight="1">
      <c r="B6" s="154" t="s">
        <v>119</v>
      </c>
      <c r="C6" s="155"/>
      <c r="D6" s="155"/>
      <c r="E6" s="155"/>
      <c r="F6" s="155"/>
      <c r="G6" s="155"/>
      <c r="H6" s="155"/>
      <c r="I6" s="155"/>
      <c r="J6" s="155"/>
      <c r="K6" s="155"/>
      <c r="L6" s="155"/>
      <c r="M6" s="155"/>
      <c r="N6" s="155"/>
      <c r="O6" s="155"/>
      <c r="P6" s="35"/>
    </row>
    <row r="7" spans="2:16" ht="38.25" customHeight="1">
      <c r="B7" s="156" t="s">
        <v>111</v>
      </c>
      <c r="C7" s="157"/>
      <c r="D7" s="157"/>
      <c r="E7" s="157"/>
      <c r="F7" s="157"/>
      <c r="G7" s="157"/>
      <c r="H7" s="157"/>
      <c r="I7" s="157"/>
      <c r="J7" s="157"/>
      <c r="K7" s="157"/>
      <c r="L7" s="157"/>
      <c r="M7" s="157"/>
      <c r="N7" s="157"/>
      <c r="O7" s="157"/>
      <c r="P7" s="158"/>
    </row>
    <row r="8" spans="2:16" ht="15">
      <c r="B8" s="36"/>
      <c r="C8" s="4"/>
      <c r="D8" s="4"/>
      <c r="E8" s="4"/>
      <c r="F8" s="4"/>
      <c r="G8" s="4"/>
      <c r="H8" s="4"/>
      <c r="I8" s="4"/>
      <c r="J8" s="4"/>
      <c r="K8" s="4"/>
      <c r="L8" s="4"/>
      <c r="M8" s="4"/>
      <c r="N8" s="4"/>
      <c r="O8" s="4"/>
      <c r="P8" s="35"/>
    </row>
    <row r="9" spans="2:16" ht="15">
      <c r="B9" s="41" t="s">
        <v>57</v>
      </c>
      <c r="C9" s="42"/>
      <c r="D9" s="4"/>
      <c r="E9" s="4"/>
      <c r="F9" s="4"/>
      <c r="G9" s="4"/>
      <c r="H9" s="4"/>
      <c r="I9" s="4"/>
      <c r="J9" s="4"/>
      <c r="K9" s="4"/>
      <c r="L9" s="4"/>
      <c r="M9" s="4"/>
      <c r="N9" s="4"/>
      <c r="O9" s="4"/>
      <c r="P9" s="35"/>
    </row>
    <row r="10" spans="2:16" ht="15">
      <c r="B10" s="36"/>
      <c r="C10" s="4"/>
      <c r="D10" s="4"/>
      <c r="E10" s="4"/>
      <c r="F10" s="4"/>
      <c r="G10" s="4"/>
      <c r="H10" s="4"/>
      <c r="I10" s="4"/>
      <c r="J10" s="4"/>
      <c r="K10" s="4"/>
      <c r="L10" s="4"/>
      <c r="M10" s="4"/>
      <c r="N10" s="4"/>
      <c r="O10" s="4"/>
      <c r="P10" s="35"/>
    </row>
    <row r="11" spans="2:16" ht="15">
      <c r="B11" s="36" t="s">
        <v>121</v>
      </c>
      <c r="C11" s="4"/>
      <c r="D11" s="4"/>
      <c r="E11" s="4"/>
      <c r="F11" s="4"/>
      <c r="G11" s="4"/>
      <c r="H11" s="4"/>
      <c r="I11" s="4"/>
      <c r="J11" s="4"/>
      <c r="K11" s="4"/>
      <c r="L11" s="4"/>
      <c r="M11" s="4"/>
      <c r="N11" s="4"/>
      <c r="O11" s="4"/>
      <c r="P11" s="35"/>
    </row>
    <row r="12" spans="2:16" ht="15">
      <c r="B12" s="36"/>
      <c r="C12" s="4"/>
      <c r="D12" s="4"/>
      <c r="E12" s="4"/>
      <c r="F12" s="4"/>
      <c r="G12" s="4"/>
      <c r="H12" s="4"/>
      <c r="I12" s="4"/>
      <c r="J12" s="4"/>
      <c r="K12" s="4"/>
      <c r="L12" s="4"/>
      <c r="M12" s="4"/>
      <c r="N12" s="4"/>
      <c r="O12" s="4"/>
      <c r="P12" s="35"/>
    </row>
    <row r="13" spans="2:16" ht="15">
      <c r="B13" s="41" t="s">
        <v>122</v>
      </c>
      <c r="C13" s="4"/>
      <c r="D13" s="4"/>
      <c r="E13" s="4"/>
      <c r="F13" s="4"/>
      <c r="G13" s="4"/>
      <c r="H13" s="4"/>
      <c r="I13" s="4"/>
      <c r="J13" s="4"/>
      <c r="K13" s="4"/>
      <c r="L13" s="4"/>
      <c r="M13" s="4"/>
      <c r="N13" s="4"/>
      <c r="O13" s="4"/>
      <c r="P13" s="35"/>
    </row>
    <row r="14" spans="2:16" ht="15.75" customHeight="1">
      <c r="B14" s="36"/>
      <c r="C14" s="83"/>
      <c r="D14" s="83"/>
      <c r="E14" s="83"/>
      <c r="F14" s="83"/>
      <c r="G14" s="83"/>
      <c r="H14" s="83"/>
      <c r="I14" s="83"/>
      <c r="J14" s="83"/>
      <c r="K14" s="83"/>
      <c r="L14" s="83"/>
      <c r="M14" s="83"/>
      <c r="N14" s="83"/>
      <c r="O14" s="83"/>
      <c r="P14" s="35"/>
    </row>
    <row r="15" spans="2:16" ht="15.75" customHeight="1">
      <c r="B15" s="36" t="s">
        <v>112</v>
      </c>
      <c r="C15" s="83"/>
      <c r="D15" s="83"/>
      <c r="E15" s="83"/>
      <c r="F15" s="83"/>
      <c r="G15" s="83"/>
      <c r="H15" s="83"/>
      <c r="I15" s="83"/>
      <c r="J15" s="83"/>
      <c r="K15" s="83"/>
      <c r="L15" s="83"/>
      <c r="M15" s="83"/>
      <c r="N15" s="83"/>
      <c r="O15" s="83"/>
      <c r="P15" s="35"/>
    </row>
    <row r="16" spans="2:16" ht="15" customHeight="1">
      <c r="B16" s="31"/>
      <c r="C16" s="155" t="s">
        <v>120</v>
      </c>
      <c r="D16" s="159"/>
      <c r="E16" s="159"/>
      <c r="F16" s="159"/>
      <c r="G16" s="159"/>
      <c r="H16" s="159"/>
      <c r="I16" s="159"/>
      <c r="J16" s="159"/>
      <c r="K16" s="159"/>
      <c r="L16" s="159"/>
      <c r="M16" s="159"/>
      <c r="N16" s="159"/>
      <c r="O16" s="159"/>
      <c r="P16" s="160"/>
    </row>
    <row r="17" spans="2:16" ht="15" customHeight="1">
      <c r="B17" s="31"/>
      <c r="C17" s="159"/>
      <c r="D17" s="159"/>
      <c r="E17" s="159"/>
      <c r="F17" s="159"/>
      <c r="G17" s="159"/>
      <c r="H17" s="159"/>
      <c r="I17" s="159"/>
      <c r="J17" s="159"/>
      <c r="K17" s="159"/>
      <c r="L17" s="159"/>
      <c r="M17" s="159"/>
      <c r="N17" s="159"/>
      <c r="O17" s="159"/>
      <c r="P17" s="160"/>
    </row>
    <row r="18" spans="2:16" ht="15" customHeight="1">
      <c r="B18" s="31"/>
      <c r="C18" s="159"/>
      <c r="D18" s="159"/>
      <c r="E18" s="159"/>
      <c r="F18" s="159"/>
      <c r="G18" s="159"/>
      <c r="H18" s="159"/>
      <c r="I18" s="159"/>
      <c r="J18" s="159"/>
      <c r="K18" s="159"/>
      <c r="L18" s="159"/>
      <c r="M18" s="159"/>
      <c r="N18" s="159"/>
      <c r="O18" s="159"/>
      <c r="P18" s="160"/>
    </row>
    <row r="19" spans="2:16" ht="15" customHeight="1">
      <c r="B19" s="31"/>
      <c r="C19" s="159"/>
      <c r="D19" s="159"/>
      <c r="E19" s="159"/>
      <c r="F19" s="159"/>
      <c r="G19" s="159"/>
      <c r="H19" s="159"/>
      <c r="I19" s="159"/>
      <c r="J19" s="159"/>
      <c r="K19" s="159"/>
      <c r="L19" s="159"/>
      <c r="M19" s="159"/>
      <c r="N19" s="159"/>
      <c r="O19" s="159"/>
      <c r="P19" s="160"/>
    </row>
    <row r="20" spans="2:16" ht="15" customHeight="1">
      <c r="B20" s="31"/>
      <c r="C20" s="159"/>
      <c r="D20" s="159"/>
      <c r="E20" s="159"/>
      <c r="F20" s="159"/>
      <c r="G20" s="159"/>
      <c r="H20" s="159"/>
      <c r="I20" s="159"/>
      <c r="J20" s="159"/>
      <c r="K20" s="159"/>
      <c r="L20" s="159"/>
      <c r="M20" s="159"/>
      <c r="N20" s="159"/>
      <c r="O20" s="159"/>
      <c r="P20" s="160"/>
    </row>
    <row r="21" spans="2:16" ht="15" customHeight="1">
      <c r="B21" s="31"/>
      <c r="C21" s="159"/>
      <c r="D21" s="159"/>
      <c r="E21" s="159"/>
      <c r="F21" s="159"/>
      <c r="G21" s="159"/>
      <c r="H21" s="159"/>
      <c r="I21" s="159"/>
      <c r="J21" s="159"/>
      <c r="K21" s="159"/>
      <c r="L21" s="159"/>
      <c r="M21" s="159"/>
      <c r="N21" s="159"/>
      <c r="O21" s="159"/>
      <c r="P21" s="160"/>
    </row>
    <row r="22" spans="2:16" ht="15" customHeight="1">
      <c r="B22" s="31"/>
      <c r="C22" s="83"/>
      <c r="D22" s="83"/>
      <c r="E22" s="83"/>
      <c r="F22" s="83"/>
      <c r="G22" s="83"/>
      <c r="H22" s="83"/>
      <c r="I22" s="83"/>
      <c r="J22" s="83"/>
      <c r="K22" s="83"/>
      <c r="L22" s="83"/>
      <c r="M22" s="83"/>
      <c r="N22" s="83"/>
      <c r="O22" s="83"/>
      <c r="P22" s="35"/>
    </row>
    <row r="23" spans="2:16" ht="15">
      <c r="B23" s="41" t="s">
        <v>113</v>
      </c>
      <c r="C23" s="4"/>
      <c r="D23" s="4"/>
      <c r="E23" s="4"/>
      <c r="F23" s="4"/>
      <c r="G23" s="4"/>
      <c r="H23" s="4"/>
      <c r="I23" s="4"/>
      <c r="J23" s="4"/>
      <c r="K23" s="4"/>
      <c r="L23" s="4"/>
      <c r="M23" s="4"/>
      <c r="N23" s="4"/>
      <c r="O23" s="4"/>
      <c r="P23" s="35"/>
    </row>
    <row r="24" spans="2:16" ht="15">
      <c r="B24" s="36"/>
      <c r="C24" s="37" t="s">
        <v>89</v>
      </c>
      <c r="D24" s="4"/>
      <c r="E24" s="4"/>
      <c r="F24" s="4"/>
      <c r="G24" s="4"/>
      <c r="H24" s="4"/>
      <c r="I24" s="4"/>
      <c r="J24" s="4"/>
      <c r="K24" s="4"/>
      <c r="L24" s="4"/>
      <c r="M24" s="4"/>
      <c r="N24" s="4"/>
      <c r="O24" s="4"/>
      <c r="P24" s="35"/>
    </row>
    <row r="25" spans="2:16" ht="15">
      <c r="B25" s="36"/>
      <c r="C25" s="4"/>
      <c r="D25" s="4"/>
      <c r="E25" s="4"/>
      <c r="F25" s="4"/>
      <c r="G25" s="4"/>
      <c r="H25" s="4"/>
      <c r="I25" s="4"/>
      <c r="J25" s="4"/>
      <c r="K25" s="4"/>
      <c r="L25" s="4"/>
      <c r="M25" s="4"/>
      <c r="N25" s="4"/>
      <c r="O25" s="4"/>
      <c r="P25" s="35"/>
    </row>
    <row r="26" spans="2:16" ht="15">
      <c r="B26" s="31"/>
      <c r="C26" s="37" t="s">
        <v>54</v>
      </c>
      <c r="D26" s="4"/>
      <c r="E26" s="4"/>
      <c r="F26" s="4"/>
      <c r="G26" s="4"/>
      <c r="H26" s="4"/>
      <c r="I26" s="4"/>
      <c r="J26" s="4"/>
      <c r="K26" s="4"/>
      <c r="L26" s="4"/>
      <c r="M26" s="4"/>
      <c r="N26" s="4"/>
      <c r="O26" s="4"/>
      <c r="P26" s="35"/>
    </row>
    <row r="27" spans="2:16" ht="15">
      <c r="B27" s="31"/>
      <c r="C27" s="37" t="s">
        <v>53</v>
      </c>
      <c r="D27" s="4"/>
      <c r="E27" s="4"/>
      <c r="F27" s="4"/>
      <c r="G27" s="4"/>
      <c r="H27" s="4"/>
      <c r="I27" s="4"/>
      <c r="J27" s="4"/>
      <c r="K27" s="4"/>
      <c r="L27" s="4"/>
      <c r="M27" s="4"/>
      <c r="N27" s="4"/>
      <c r="O27" s="4"/>
      <c r="P27" s="35"/>
    </row>
    <row r="28" spans="2:16" ht="15">
      <c r="B28" s="31"/>
      <c r="C28" s="4">
        <v>1.1</v>
      </c>
      <c r="D28" s="37" t="s">
        <v>47</v>
      </c>
      <c r="E28" s="37" t="s">
        <v>48</v>
      </c>
      <c r="F28" s="4"/>
      <c r="G28" s="4"/>
      <c r="H28" s="4"/>
      <c r="I28" s="4"/>
      <c r="J28" s="4"/>
      <c r="K28" s="4"/>
      <c r="L28" s="4"/>
      <c r="M28" s="4"/>
      <c r="N28" s="4"/>
      <c r="O28" s="4"/>
      <c r="P28" s="35"/>
    </row>
    <row r="29" spans="2:16" ht="15">
      <c r="B29" s="31"/>
      <c r="C29" s="4">
        <v>1.2</v>
      </c>
      <c r="D29" s="37" t="s">
        <v>49</v>
      </c>
      <c r="E29" s="37" t="s">
        <v>50</v>
      </c>
      <c r="F29" s="4"/>
      <c r="G29" s="4"/>
      <c r="H29" s="4"/>
      <c r="I29" s="4"/>
      <c r="J29" s="4"/>
      <c r="K29" s="4"/>
      <c r="L29" s="4"/>
      <c r="M29" s="4"/>
      <c r="N29" s="4"/>
      <c r="O29" s="4"/>
      <c r="P29" s="35"/>
    </row>
    <row r="30" spans="2:16" ht="15">
      <c r="B30" s="31"/>
      <c r="C30" s="4">
        <v>1.3</v>
      </c>
      <c r="D30" s="37" t="s">
        <v>51</v>
      </c>
      <c r="E30" s="37" t="s">
        <v>52</v>
      </c>
      <c r="F30" s="4"/>
      <c r="G30" s="4"/>
      <c r="H30" s="4"/>
      <c r="I30" s="4"/>
      <c r="J30" s="4"/>
      <c r="K30" s="4"/>
      <c r="L30" s="4"/>
      <c r="M30" s="4"/>
      <c r="N30" s="4"/>
      <c r="O30" s="4"/>
      <c r="P30" s="35"/>
    </row>
    <row r="31" spans="2:16" ht="15">
      <c r="B31" s="31"/>
      <c r="C31" s="37" t="s">
        <v>77</v>
      </c>
      <c r="D31" s="4"/>
      <c r="E31" s="4"/>
      <c r="F31" s="4"/>
      <c r="G31" s="4"/>
      <c r="H31" s="4"/>
      <c r="I31" s="4"/>
      <c r="J31" s="4"/>
      <c r="K31" s="4"/>
      <c r="L31" s="4"/>
      <c r="M31" s="4"/>
      <c r="N31" s="4"/>
      <c r="O31" s="4"/>
      <c r="P31" s="35"/>
    </row>
    <row r="32" spans="2:16" ht="15">
      <c r="B32" s="31"/>
      <c r="C32" s="4">
        <v>2.1</v>
      </c>
      <c r="D32" s="37" t="s">
        <v>76</v>
      </c>
      <c r="E32" s="4"/>
      <c r="F32" s="4"/>
      <c r="G32" s="4"/>
      <c r="H32" s="4"/>
      <c r="I32" s="4"/>
      <c r="J32" s="4"/>
      <c r="K32" s="4"/>
      <c r="L32" s="4"/>
      <c r="M32" s="4"/>
      <c r="N32" s="4"/>
      <c r="O32" s="4"/>
      <c r="P32" s="35"/>
    </row>
    <row r="33" spans="2:16" ht="15">
      <c r="B33" s="31"/>
      <c r="C33" s="4">
        <v>2.2</v>
      </c>
      <c r="D33" s="37" t="s">
        <v>78</v>
      </c>
      <c r="E33" s="4"/>
      <c r="F33" s="4"/>
      <c r="G33" s="4"/>
      <c r="H33" s="4"/>
      <c r="I33" s="4"/>
      <c r="J33" s="4"/>
      <c r="K33" s="4"/>
      <c r="L33" s="4"/>
      <c r="M33" s="4"/>
      <c r="N33" s="4"/>
      <c r="O33" s="4"/>
      <c r="P33" s="35"/>
    </row>
    <row r="34" spans="2:16" ht="17.25" customHeight="1">
      <c r="B34" s="31"/>
      <c r="C34" s="4">
        <v>2.3</v>
      </c>
      <c r="D34" s="37" t="s">
        <v>90</v>
      </c>
      <c r="E34" s="4"/>
      <c r="F34" s="4"/>
      <c r="G34" s="4"/>
      <c r="H34" s="4"/>
      <c r="I34" s="4"/>
      <c r="J34" s="4"/>
      <c r="K34" s="4"/>
      <c r="L34" s="4"/>
      <c r="M34" s="4"/>
      <c r="N34" s="4"/>
      <c r="O34" s="4"/>
      <c r="P34" s="35"/>
    </row>
    <row r="35" spans="2:16" ht="15">
      <c r="B35" s="36"/>
      <c r="C35" s="4"/>
      <c r="D35" s="37" t="s">
        <v>93</v>
      </c>
      <c r="E35" s="4"/>
      <c r="F35" s="4"/>
      <c r="G35" s="4"/>
      <c r="H35" s="4"/>
      <c r="I35" s="4"/>
      <c r="J35" s="4"/>
      <c r="K35" s="4"/>
      <c r="L35" s="4"/>
      <c r="M35" s="4"/>
      <c r="N35" s="4"/>
      <c r="O35" s="4"/>
      <c r="P35" s="35"/>
    </row>
    <row r="36" spans="2:16" ht="15">
      <c r="B36" s="31"/>
      <c r="C36" s="155" t="s">
        <v>91</v>
      </c>
      <c r="D36" s="155"/>
      <c r="E36" s="155"/>
      <c r="F36" s="155"/>
      <c r="G36" s="155"/>
      <c r="H36" s="155"/>
      <c r="I36" s="155"/>
      <c r="J36" s="155"/>
      <c r="K36" s="155"/>
      <c r="L36" s="155"/>
      <c r="M36" s="155"/>
      <c r="N36" s="155"/>
      <c r="O36" s="4"/>
      <c r="P36" s="35"/>
    </row>
    <row r="37" spans="2:16" ht="15">
      <c r="B37" s="31"/>
      <c r="C37" s="155"/>
      <c r="D37" s="155"/>
      <c r="E37" s="155"/>
      <c r="F37" s="155"/>
      <c r="G37" s="155"/>
      <c r="H37" s="155"/>
      <c r="I37" s="155"/>
      <c r="J37" s="155"/>
      <c r="K37" s="155"/>
      <c r="L37" s="155"/>
      <c r="M37" s="155"/>
      <c r="N37" s="155"/>
      <c r="O37" s="4"/>
      <c r="P37" s="35"/>
    </row>
    <row r="38" spans="2:16" ht="15">
      <c r="B38" s="31"/>
      <c r="C38" s="155"/>
      <c r="D38" s="155"/>
      <c r="E38" s="155"/>
      <c r="F38" s="155"/>
      <c r="G38" s="155"/>
      <c r="H38" s="155"/>
      <c r="I38" s="155"/>
      <c r="J38" s="155"/>
      <c r="K38" s="155"/>
      <c r="L38" s="155"/>
      <c r="M38" s="155"/>
      <c r="N38" s="155"/>
      <c r="O38" s="4"/>
      <c r="P38" s="35"/>
    </row>
    <row r="39" spans="2:16" ht="15">
      <c r="B39" s="31"/>
      <c r="C39" s="155" t="s">
        <v>55</v>
      </c>
      <c r="D39" s="155"/>
      <c r="E39" s="155"/>
      <c r="F39" s="155"/>
      <c r="G39" s="155"/>
      <c r="H39" s="155"/>
      <c r="I39" s="155"/>
      <c r="J39" s="155"/>
      <c r="K39" s="155"/>
      <c r="L39" s="155"/>
      <c r="M39" s="155"/>
      <c r="N39" s="155"/>
      <c r="O39" s="4"/>
      <c r="P39" s="35"/>
    </row>
    <row r="40" spans="2:16" ht="15">
      <c r="B40" s="31"/>
      <c r="C40" s="155"/>
      <c r="D40" s="155"/>
      <c r="E40" s="155"/>
      <c r="F40" s="155"/>
      <c r="G40" s="155"/>
      <c r="H40" s="155"/>
      <c r="I40" s="155"/>
      <c r="J40" s="155"/>
      <c r="K40" s="155"/>
      <c r="L40" s="155"/>
      <c r="M40" s="155"/>
      <c r="N40" s="155"/>
      <c r="O40" s="4"/>
      <c r="P40" s="35"/>
    </row>
    <row r="41" spans="2:16" ht="15">
      <c r="B41" s="31"/>
      <c r="C41" s="155"/>
      <c r="D41" s="155"/>
      <c r="E41" s="155"/>
      <c r="F41" s="155"/>
      <c r="G41" s="155"/>
      <c r="H41" s="155"/>
      <c r="I41" s="155"/>
      <c r="J41" s="155"/>
      <c r="K41" s="155"/>
      <c r="L41" s="155"/>
      <c r="M41" s="155"/>
      <c r="N41" s="155"/>
      <c r="O41" s="4"/>
      <c r="P41" s="35"/>
    </row>
    <row r="42" spans="2:16" ht="15.75" customHeight="1">
      <c r="B42" s="36"/>
      <c r="C42" s="4"/>
      <c r="D42" s="165" t="s">
        <v>94</v>
      </c>
      <c r="E42" s="165"/>
      <c r="F42" s="165"/>
      <c r="G42" s="165"/>
      <c r="H42" s="165"/>
      <c r="I42" s="165"/>
      <c r="J42" s="165"/>
      <c r="K42" s="165"/>
      <c r="L42" s="165"/>
      <c r="M42" s="165"/>
      <c r="N42" s="165"/>
      <c r="O42" s="165"/>
      <c r="P42" s="35"/>
    </row>
    <row r="43" spans="2:16" ht="15">
      <c r="B43" s="36"/>
      <c r="C43" s="4"/>
      <c r="D43" s="165"/>
      <c r="E43" s="165"/>
      <c r="F43" s="165"/>
      <c r="G43" s="165"/>
      <c r="H43" s="165"/>
      <c r="I43" s="165"/>
      <c r="J43" s="165"/>
      <c r="K43" s="165"/>
      <c r="L43" s="165"/>
      <c r="M43" s="165"/>
      <c r="N43" s="165"/>
      <c r="O43" s="165"/>
      <c r="P43" s="35"/>
    </row>
    <row r="44" spans="2:16" ht="15">
      <c r="B44" s="36"/>
      <c r="C44" s="4"/>
      <c r="D44" s="165"/>
      <c r="E44" s="165"/>
      <c r="F44" s="165"/>
      <c r="G44" s="165"/>
      <c r="H44" s="165"/>
      <c r="I44" s="165"/>
      <c r="J44" s="165"/>
      <c r="K44" s="165"/>
      <c r="L44" s="165"/>
      <c r="M44" s="165"/>
      <c r="N44" s="165"/>
      <c r="O44" s="165"/>
      <c r="P44" s="35"/>
    </row>
    <row r="45" spans="2:16" ht="18" customHeight="1">
      <c r="B45" s="36"/>
      <c r="C45" s="4"/>
      <c r="D45" s="161" t="s">
        <v>63</v>
      </c>
      <c r="E45" s="161"/>
      <c r="F45" s="161"/>
      <c r="G45" s="161"/>
      <c r="H45" s="161"/>
      <c r="I45" s="161"/>
      <c r="J45" s="161"/>
      <c r="K45" s="161"/>
      <c r="L45" s="161"/>
      <c r="M45" s="161"/>
      <c r="N45" s="161"/>
      <c r="O45" s="161"/>
      <c r="P45" s="35"/>
    </row>
    <row r="46" spans="2:16" ht="18" customHeight="1">
      <c r="B46" s="36"/>
      <c r="C46" s="4"/>
      <c r="D46" s="46"/>
      <c r="E46" s="46"/>
      <c r="F46" s="46"/>
      <c r="G46" s="46"/>
      <c r="H46" s="46"/>
      <c r="I46" s="46"/>
      <c r="J46" s="46"/>
      <c r="K46" s="46"/>
      <c r="L46" s="46"/>
      <c r="M46" s="46"/>
      <c r="N46" s="46"/>
      <c r="O46" s="46"/>
      <c r="P46" s="35"/>
    </row>
    <row r="47" spans="2:16" ht="15">
      <c r="B47" s="31"/>
      <c r="C47" s="4"/>
      <c r="D47" s="37" t="s">
        <v>84</v>
      </c>
      <c r="E47" s="4"/>
      <c r="F47" s="4"/>
      <c r="G47" s="4"/>
      <c r="H47" s="4"/>
      <c r="I47" s="4"/>
      <c r="J47" s="4"/>
      <c r="K47" s="4"/>
      <c r="L47" s="4"/>
      <c r="M47" s="4"/>
      <c r="N47" s="4"/>
      <c r="O47" s="4"/>
      <c r="P47" s="35"/>
    </row>
    <row r="48" spans="2:16" ht="15">
      <c r="B48" s="31"/>
      <c r="C48" s="4"/>
      <c r="D48" s="37"/>
      <c r="E48" s="4"/>
      <c r="F48" s="4"/>
      <c r="G48" s="4"/>
      <c r="H48" s="4"/>
      <c r="I48" s="4"/>
      <c r="J48" s="4"/>
      <c r="K48" s="4"/>
      <c r="L48" s="4"/>
      <c r="M48" s="4"/>
      <c r="N48" s="4"/>
      <c r="O48" s="4"/>
      <c r="P48" s="35"/>
    </row>
    <row r="49" spans="2:16" ht="15">
      <c r="B49" s="31"/>
      <c r="C49" s="4"/>
      <c r="D49" s="37" t="s">
        <v>85</v>
      </c>
      <c r="E49" s="4"/>
      <c r="F49" s="4"/>
      <c r="G49" s="4"/>
      <c r="H49" s="4"/>
      <c r="I49" s="4"/>
      <c r="J49" s="4"/>
      <c r="K49" s="4"/>
      <c r="L49" s="4"/>
      <c r="M49" s="4"/>
      <c r="N49" s="4"/>
      <c r="O49" s="4"/>
      <c r="P49" s="35"/>
    </row>
    <row r="50" spans="2:16" ht="15">
      <c r="B50" s="31"/>
      <c r="C50" s="4"/>
      <c r="D50" s="37"/>
      <c r="E50" s="4"/>
      <c r="F50" s="4"/>
      <c r="G50" s="4"/>
      <c r="H50" s="4"/>
      <c r="I50" s="4"/>
      <c r="J50" s="4"/>
      <c r="K50" s="4"/>
      <c r="L50" s="4"/>
      <c r="M50" s="4"/>
      <c r="N50" s="4"/>
      <c r="O50" s="4"/>
      <c r="P50" s="35"/>
    </row>
    <row r="51" spans="2:16" ht="15">
      <c r="B51" s="31"/>
      <c r="C51" s="4"/>
      <c r="D51" s="37" t="s">
        <v>86</v>
      </c>
      <c r="E51" s="4"/>
      <c r="F51" s="4"/>
      <c r="G51" s="4"/>
      <c r="H51" s="4"/>
      <c r="I51" s="4"/>
      <c r="J51" s="4"/>
      <c r="K51" s="4"/>
      <c r="L51" s="4"/>
      <c r="M51" s="4"/>
      <c r="N51" s="4"/>
      <c r="O51" s="4"/>
      <c r="P51" s="35"/>
    </row>
    <row r="52" spans="2:16" ht="15.75" thickBot="1">
      <c r="B52" s="38"/>
      <c r="C52" s="39"/>
      <c r="D52" s="39"/>
      <c r="E52" s="39"/>
      <c r="F52" s="39"/>
      <c r="G52" s="39"/>
      <c r="H52" s="39"/>
      <c r="I52" s="39"/>
      <c r="J52" s="39"/>
      <c r="K52" s="39"/>
      <c r="L52" s="39"/>
      <c r="M52" s="39"/>
      <c r="N52" s="39"/>
      <c r="O52" s="39"/>
      <c r="P52" s="40"/>
    </row>
    <row r="53" ht="15">
      <c r="D53" s="14"/>
    </row>
    <row r="54" ht="15">
      <c r="C54" s="26"/>
    </row>
    <row r="56" ht="15">
      <c r="D56" s="26"/>
    </row>
  </sheetData>
  <sheetProtection/>
  <mergeCells count="9">
    <mergeCell ref="B6:O6"/>
    <mergeCell ref="B7:P7"/>
    <mergeCell ref="C16:P21"/>
    <mergeCell ref="D45:O45"/>
    <mergeCell ref="B4:P4"/>
    <mergeCell ref="B5:O5"/>
    <mergeCell ref="D42:O44"/>
    <mergeCell ref="C36:N38"/>
    <mergeCell ref="C39:N41"/>
  </mergeCells>
  <printOptions/>
  <pageMargins left="0.75" right="0.75" top="1" bottom="1" header="0.5" footer="0.5"/>
  <pageSetup fitToHeight="1" fitToWidth="1" horizontalDpi="300" verticalDpi="3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B1:N15"/>
  <sheetViews>
    <sheetView showGridLines="0" showRowColHeaders="0" zoomScalePageLayoutView="0" workbookViewId="0" topLeftCell="A1">
      <selection activeCell="M11" sqref="M11:N11"/>
    </sheetView>
  </sheetViews>
  <sheetFormatPr defaultColWidth="8.88671875" defaultRowHeight="15"/>
  <cols>
    <col min="1" max="1" width="0.671875" style="0" customWidth="1"/>
    <col min="2" max="2" width="30.4453125" style="0" bestFit="1" customWidth="1"/>
    <col min="5" max="5" width="13.3359375" style="0" customWidth="1"/>
    <col min="7" max="7" width="6.21484375" style="0" customWidth="1"/>
    <col min="11" max="11" width="6.10546875" style="0" customWidth="1"/>
  </cols>
  <sheetData>
    <row r="1" ht="15.75" thickBot="1">
      <c r="B1" t="str">
        <f>Introduction!B1</f>
        <v>Version 5.3.2  FINAL- Services July 2023</v>
      </c>
    </row>
    <row r="2" spans="2:11" ht="15.75">
      <c r="B2" s="45" t="s">
        <v>87</v>
      </c>
      <c r="C2" s="33"/>
      <c r="D2" s="33"/>
      <c r="E2" s="33"/>
      <c r="F2" s="33"/>
      <c r="G2" s="33"/>
      <c r="H2" s="33"/>
      <c r="I2" s="33"/>
      <c r="J2" s="33"/>
      <c r="K2" s="34"/>
    </row>
    <row r="3" spans="2:11" ht="15.75">
      <c r="B3" s="41"/>
      <c r="C3" s="4"/>
      <c r="D3" s="4"/>
      <c r="E3" s="4"/>
      <c r="F3" s="4"/>
      <c r="G3" s="4"/>
      <c r="H3" s="4"/>
      <c r="I3" s="4"/>
      <c r="J3" s="4"/>
      <c r="K3" s="35"/>
    </row>
    <row r="4" spans="2:11" ht="36" customHeight="1">
      <c r="B4" s="183" t="s">
        <v>60</v>
      </c>
      <c r="C4" s="184"/>
      <c r="D4" s="4"/>
      <c r="E4" s="4"/>
      <c r="F4" s="4"/>
      <c r="G4" s="4"/>
      <c r="H4" s="4"/>
      <c r="I4" s="4"/>
      <c r="J4" s="4"/>
      <c r="K4" s="35"/>
    </row>
    <row r="5" spans="2:11" ht="15.75" thickBot="1">
      <c r="B5" s="38"/>
      <c r="C5" s="39"/>
      <c r="D5" s="39"/>
      <c r="E5" s="39"/>
      <c r="F5" s="39"/>
      <c r="G5" s="39"/>
      <c r="H5" s="39"/>
      <c r="I5" s="39"/>
      <c r="J5" s="39"/>
      <c r="K5" s="40"/>
    </row>
    <row r="6" spans="2:14" ht="24.75" customHeight="1">
      <c r="B6" s="170" t="s">
        <v>88</v>
      </c>
      <c r="C6" s="171"/>
      <c r="D6" s="172"/>
      <c r="E6" s="195"/>
      <c r="F6" s="196"/>
      <c r="G6" s="196"/>
      <c r="H6" s="196"/>
      <c r="I6" s="196"/>
      <c r="J6" s="196"/>
      <c r="K6" s="197"/>
      <c r="M6" s="3"/>
      <c r="N6" s="4"/>
    </row>
    <row r="7" spans="2:14" ht="24.75" customHeight="1" thickBot="1">
      <c r="B7" s="202" t="s">
        <v>0</v>
      </c>
      <c r="C7" s="203"/>
      <c r="D7" s="204"/>
      <c r="E7" s="198"/>
      <c r="F7" s="199"/>
      <c r="G7" s="199"/>
      <c r="H7" s="199"/>
      <c r="I7" s="199"/>
      <c r="J7" s="199"/>
      <c r="K7" s="200"/>
      <c r="M7" s="5"/>
      <c r="N7" s="5"/>
    </row>
    <row r="8" spans="2:14" ht="24.75" customHeight="1" thickBot="1">
      <c r="B8" s="28" t="s">
        <v>5</v>
      </c>
      <c r="C8" s="29"/>
      <c r="D8" s="30"/>
      <c r="E8" s="201" t="s">
        <v>6</v>
      </c>
      <c r="F8" s="176"/>
      <c r="G8" s="27"/>
      <c r="I8" s="175" t="s">
        <v>7</v>
      </c>
      <c r="J8" s="176"/>
      <c r="K8" s="27"/>
      <c r="M8" s="3"/>
      <c r="N8" s="4"/>
    </row>
    <row r="9" spans="2:14" ht="73.5" customHeight="1" thickBot="1">
      <c r="B9" s="185" t="s">
        <v>1</v>
      </c>
      <c r="C9" s="186"/>
      <c r="D9" s="187"/>
      <c r="E9" s="188" t="s">
        <v>83</v>
      </c>
      <c r="F9" s="189"/>
      <c r="G9" s="189"/>
      <c r="H9" s="189"/>
      <c r="I9" s="189"/>
      <c r="J9" s="189"/>
      <c r="K9" s="190"/>
      <c r="M9" s="6"/>
      <c r="N9" s="6"/>
    </row>
    <row r="10" spans="2:14" ht="24.75" customHeight="1">
      <c r="B10" s="185" t="s">
        <v>2</v>
      </c>
      <c r="C10" s="186"/>
      <c r="D10" s="187"/>
      <c r="E10" s="191"/>
      <c r="F10" s="192"/>
      <c r="G10" s="192"/>
      <c r="H10" s="192"/>
      <c r="I10" s="192"/>
      <c r="J10" s="192"/>
      <c r="K10" s="193"/>
      <c r="M10" s="7"/>
      <c r="N10" s="6"/>
    </row>
    <row r="11" spans="2:14" ht="24.75" customHeight="1">
      <c r="B11" s="185" t="s">
        <v>123</v>
      </c>
      <c r="C11" s="186"/>
      <c r="D11" s="187"/>
      <c r="E11" s="191"/>
      <c r="F11" s="192"/>
      <c r="G11" s="192"/>
      <c r="H11" s="192"/>
      <c r="I11" s="192"/>
      <c r="J11" s="192"/>
      <c r="K11" s="193"/>
      <c r="M11" s="147"/>
      <c r="N11" s="147"/>
    </row>
    <row r="12" spans="2:14" ht="24.75" customHeight="1">
      <c r="B12" s="185" t="s">
        <v>124</v>
      </c>
      <c r="C12" s="186"/>
      <c r="D12" s="187"/>
      <c r="E12" s="194"/>
      <c r="F12" s="192"/>
      <c r="G12" s="192"/>
      <c r="H12" s="192"/>
      <c r="I12" s="192"/>
      <c r="J12" s="192"/>
      <c r="K12" s="193"/>
      <c r="M12" s="4"/>
      <c r="N12" s="4"/>
    </row>
    <row r="13" spans="2:11" ht="24.75" customHeight="1">
      <c r="B13" s="177" t="s">
        <v>3</v>
      </c>
      <c r="C13" s="178"/>
      <c r="D13" s="179"/>
      <c r="E13" s="180" t="s">
        <v>44</v>
      </c>
      <c r="F13" s="181"/>
      <c r="G13" s="181"/>
      <c r="H13" s="181"/>
      <c r="I13" s="181"/>
      <c r="J13" s="181"/>
      <c r="K13" s="182"/>
    </row>
    <row r="14" spans="2:11" ht="63.75" customHeight="1" thickBot="1">
      <c r="B14" s="167" t="s">
        <v>4</v>
      </c>
      <c r="C14" s="168"/>
      <c r="D14" s="169"/>
      <c r="E14" s="173"/>
      <c r="F14" s="173"/>
      <c r="G14" s="173"/>
      <c r="H14" s="173"/>
      <c r="I14" s="173"/>
      <c r="J14" s="173"/>
      <c r="K14" s="174"/>
    </row>
    <row r="15" spans="2:11" ht="12" customHeight="1">
      <c r="B15" s="166"/>
      <c r="C15" s="166"/>
      <c r="D15" s="166"/>
      <c r="E15" s="166"/>
      <c r="F15" s="166"/>
      <c r="G15" s="166"/>
      <c r="H15" s="166"/>
      <c r="I15" s="166"/>
      <c r="J15" s="166"/>
      <c r="K15" s="166"/>
    </row>
    <row r="16" ht="19.5" customHeight="1"/>
    <row r="17" ht="18" customHeight="1"/>
    <row r="18" ht="84" customHeight="1"/>
    <row r="22" ht="104.25" customHeight="1"/>
  </sheetData>
  <sheetProtection/>
  <mergeCells count="21">
    <mergeCell ref="M11:N11"/>
    <mergeCell ref="E7:K7"/>
    <mergeCell ref="E8:F8"/>
    <mergeCell ref="B10:D10"/>
    <mergeCell ref="B7:D7"/>
    <mergeCell ref="B12:D12"/>
    <mergeCell ref="B4:C4"/>
    <mergeCell ref="B9:D9"/>
    <mergeCell ref="E9:K9"/>
    <mergeCell ref="E10:K10"/>
    <mergeCell ref="B11:D11"/>
    <mergeCell ref="E12:K12"/>
    <mergeCell ref="E6:K6"/>
    <mergeCell ref="E11:K11"/>
    <mergeCell ref="B15:K15"/>
    <mergeCell ref="B14:D14"/>
    <mergeCell ref="B6:D6"/>
    <mergeCell ref="E14:K14"/>
    <mergeCell ref="I8:J8"/>
    <mergeCell ref="B13:D13"/>
    <mergeCell ref="E13:K13"/>
  </mergeCells>
  <printOptions/>
  <pageMargins left="0.75" right="0.75" top="1" bottom="1" header="0.5" footer="0.5"/>
  <pageSetup fitToHeight="1" fitToWidth="1" horizontalDpi="300" verticalDpi="300" orientation="portrait" paperSize="9" scale="53" r:id="rId3"/>
  <legacyDrawing r:id="rId2"/>
</worksheet>
</file>

<file path=xl/worksheets/sheet4.xml><?xml version="1.0" encoding="utf-8"?>
<worksheet xmlns="http://schemas.openxmlformats.org/spreadsheetml/2006/main" xmlns:r="http://schemas.openxmlformats.org/officeDocument/2006/relationships">
  <dimension ref="B1:M32"/>
  <sheetViews>
    <sheetView zoomScale="80" zoomScaleNormal="80" zoomScalePageLayoutView="0" workbookViewId="0" topLeftCell="A4">
      <selection activeCell="B11" sqref="B11:L11"/>
    </sheetView>
  </sheetViews>
  <sheetFormatPr defaultColWidth="8.88671875" defaultRowHeight="15"/>
  <cols>
    <col min="1" max="1" width="1.77734375" style="0" customWidth="1"/>
    <col min="2" max="2" width="21.5546875" style="0" customWidth="1"/>
    <col min="3" max="12" width="10.6640625" style="0" customWidth="1"/>
  </cols>
  <sheetData>
    <row r="1" spans="2:3" ht="15">
      <c r="B1" t="str">
        <f>Introduction!B1</f>
        <v>Version 5.3.2  FINAL- Services July 2023</v>
      </c>
      <c r="C1" s="13"/>
    </row>
    <row r="2" spans="2:12" s="8" customFormat="1" ht="18" customHeight="1">
      <c r="B2" s="233" t="s">
        <v>114</v>
      </c>
      <c r="C2" s="233"/>
      <c r="D2" s="233"/>
      <c r="E2" s="233"/>
      <c r="F2" s="233"/>
      <c r="G2" s="233"/>
      <c r="H2" s="233"/>
      <c r="I2" s="233"/>
      <c r="J2" s="233"/>
      <c r="K2" s="233"/>
      <c r="L2" s="233"/>
    </row>
    <row r="3" spans="2:12" s="8" customFormat="1" ht="36" customHeight="1" thickBot="1">
      <c r="B3" s="234" t="s">
        <v>95</v>
      </c>
      <c r="C3" s="234"/>
      <c r="D3" s="234"/>
      <c r="E3" s="234"/>
      <c r="F3" s="234"/>
      <c r="G3" s="234"/>
      <c r="H3" s="234"/>
      <c r="I3" s="234"/>
      <c r="J3" s="234"/>
      <c r="K3" s="234"/>
      <c r="L3" s="234"/>
    </row>
    <row r="4" spans="2:12" ht="15.75" thickBot="1">
      <c r="B4" s="205" t="s">
        <v>96</v>
      </c>
      <c r="C4" s="206"/>
      <c r="D4" s="206"/>
      <c r="E4" s="206"/>
      <c r="F4" s="206"/>
      <c r="G4" s="206"/>
      <c r="H4" s="206"/>
      <c r="I4" s="206"/>
      <c r="J4" s="206"/>
      <c r="K4" s="206"/>
      <c r="L4" s="207"/>
    </row>
    <row r="5" spans="2:12" ht="31.5" customHeight="1">
      <c r="B5" s="219" t="s">
        <v>148</v>
      </c>
      <c r="C5" s="219"/>
      <c r="D5" s="219"/>
      <c r="E5" s="219"/>
      <c r="F5" s="219"/>
      <c r="G5" s="219"/>
      <c r="H5" s="219"/>
      <c r="I5" s="219"/>
      <c r="J5" s="219"/>
      <c r="K5" s="219"/>
      <c r="L5" s="219"/>
    </row>
    <row r="6" spans="2:12" ht="70.5" customHeight="1" thickBot="1">
      <c r="B6" s="220"/>
      <c r="C6" s="220"/>
      <c r="D6" s="220"/>
      <c r="E6" s="220"/>
      <c r="F6" s="220"/>
      <c r="G6" s="220"/>
      <c r="H6" s="220"/>
      <c r="I6" s="220"/>
      <c r="J6" s="220"/>
      <c r="K6" s="220"/>
      <c r="L6" s="220"/>
    </row>
    <row r="7" spans="2:12" ht="23.25" customHeight="1">
      <c r="B7" s="128" t="s">
        <v>97</v>
      </c>
      <c r="C7" s="129" t="s">
        <v>98</v>
      </c>
      <c r="D7" s="130"/>
      <c r="E7" s="130"/>
      <c r="F7" s="130"/>
      <c r="G7" s="130"/>
      <c r="H7" s="130"/>
      <c r="I7" s="130"/>
      <c r="J7" s="130"/>
      <c r="K7" s="130"/>
      <c r="L7" s="130"/>
    </row>
    <row r="8" spans="2:12" ht="18.75" customHeight="1">
      <c r="B8" s="208" t="s">
        <v>99</v>
      </c>
      <c r="C8" s="209"/>
      <c r="D8" s="209"/>
      <c r="E8" s="209"/>
      <c r="F8" s="209"/>
      <c r="G8" s="209"/>
      <c r="H8" s="209"/>
      <c r="I8" s="209"/>
      <c r="J8" s="209"/>
      <c r="K8" s="209"/>
      <c r="L8" s="210"/>
    </row>
    <row r="9" spans="2:12" ht="53.25" customHeight="1" thickBot="1">
      <c r="B9" s="211" t="s">
        <v>115</v>
      </c>
      <c r="C9" s="212"/>
      <c r="D9" s="212"/>
      <c r="E9" s="212"/>
      <c r="F9" s="212"/>
      <c r="G9" s="212"/>
      <c r="H9" s="212"/>
      <c r="I9" s="212"/>
      <c r="J9" s="212"/>
      <c r="K9" s="212"/>
      <c r="L9" s="213"/>
    </row>
    <row r="10" spans="2:12" ht="23.25" customHeight="1">
      <c r="B10" s="128" t="s">
        <v>100</v>
      </c>
      <c r="C10" s="214" t="s">
        <v>101</v>
      </c>
      <c r="D10" s="215"/>
      <c r="E10" s="215"/>
      <c r="F10" s="215"/>
      <c r="G10" s="215"/>
      <c r="H10" s="215"/>
      <c r="I10" s="215"/>
      <c r="J10" s="215"/>
      <c r="K10" s="215"/>
      <c r="L10" s="215"/>
    </row>
    <row r="11" spans="2:13" ht="108" customHeight="1">
      <c r="B11" s="216" t="s">
        <v>209</v>
      </c>
      <c r="C11" s="217"/>
      <c r="D11" s="217"/>
      <c r="E11" s="217"/>
      <c r="F11" s="217"/>
      <c r="G11" s="217"/>
      <c r="H11" s="217"/>
      <c r="I11" s="217"/>
      <c r="J11" s="217"/>
      <c r="K11" s="217"/>
      <c r="L11" s="218"/>
      <c r="M11" s="140"/>
    </row>
    <row r="12" spans="2:12" ht="60.75" customHeight="1" thickBot="1">
      <c r="B12" s="211" t="s">
        <v>115</v>
      </c>
      <c r="C12" s="212"/>
      <c r="D12" s="212"/>
      <c r="E12" s="212"/>
      <c r="F12" s="212"/>
      <c r="G12" s="212"/>
      <c r="H12" s="212"/>
      <c r="I12" s="212"/>
      <c r="J12" s="212"/>
      <c r="K12" s="212"/>
      <c r="L12" s="213"/>
    </row>
    <row r="13" spans="2:12" ht="35.25" customHeight="1">
      <c r="B13" s="128" t="s">
        <v>102</v>
      </c>
      <c r="C13" s="221" t="s">
        <v>103</v>
      </c>
      <c r="D13" s="222"/>
      <c r="E13" s="222"/>
      <c r="F13" s="222"/>
      <c r="G13" s="222"/>
      <c r="H13" s="222"/>
      <c r="I13" s="222"/>
      <c r="J13" s="222"/>
      <c r="K13" s="222"/>
      <c r="L13" s="222"/>
    </row>
    <row r="14" spans="2:12" ht="21.75" customHeight="1">
      <c r="B14" s="216" t="s">
        <v>104</v>
      </c>
      <c r="C14" s="217"/>
      <c r="D14" s="217"/>
      <c r="E14" s="217"/>
      <c r="F14" s="217"/>
      <c r="G14" s="217"/>
      <c r="H14" s="217"/>
      <c r="I14" s="217"/>
      <c r="J14" s="217"/>
      <c r="K14" s="217"/>
      <c r="L14" s="218"/>
    </row>
    <row r="15" spans="2:12" ht="63.75" customHeight="1" thickBot="1">
      <c r="B15" s="211" t="s">
        <v>115</v>
      </c>
      <c r="C15" s="212"/>
      <c r="D15" s="212"/>
      <c r="E15" s="212"/>
      <c r="F15" s="212"/>
      <c r="G15" s="212"/>
      <c r="H15" s="212"/>
      <c r="I15" s="212"/>
      <c r="J15" s="212"/>
      <c r="K15" s="212"/>
      <c r="L15" s="213"/>
    </row>
    <row r="16" spans="2:12" ht="33.75" customHeight="1">
      <c r="B16" s="128" t="s">
        <v>105</v>
      </c>
      <c r="C16" s="221" t="s">
        <v>106</v>
      </c>
      <c r="D16" s="222"/>
      <c r="E16" s="222"/>
      <c r="F16" s="222"/>
      <c r="G16" s="222"/>
      <c r="H16" s="222"/>
      <c r="I16" s="222"/>
      <c r="J16" s="222"/>
      <c r="K16" s="222"/>
      <c r="L16" s="222"/>
    </row>
    <row r="17" spans="2:12" ht="21" customHeight="1">
      <c r="B17" s="216" t="s">
        <v>126</v>
      </c>
      <c r="C17" s="217"/>
      <c r="D17" s="217"/>
      <c r="E17" s="217"/>
      <c r="F17" s="217"/>
      <c r="G17" s="217"/>
      <c r="H17" s="217"/>
      <c r="I17" s="217"/>
      <c r="J17" s="217"/>
      <c r="K17" s="217"/>
      <c r="L17" s="218"/>
    </row>
    <row r="18" spans="2:12" ht="68.25" customHeight="1" thickBot="1">
      <c r="B18" s="211" t="s">
        <v>115</v>
      </c>
      <c r="C18" s="212"/>
      <c r="D18" s="212"/>
      <c r="E18" s="212"/>
      <c r="F18" s="212"/>
      <c r="G18" s="212"/>
      <c r="H18" s="212"/>
      <c r="I18" s="212"/>
      <c r="J18" s="212"/>
      <c r="K18" s="212"/>
      <c r="L18" s="213"/>
    </row>
    <row r="19" spans="2:12" ht="33" customHeight="1">
      <c r="B19" s="128" t="s">
        <v>107</v>
      </c>
      <c r="C19" s="221" t="s">
        <v>149</v>
      </c>
      <c r="D19" s="222"/>
      <c r="E19" s="222"/>
      <c r="F19" s="222"/>
      <c r="G19" s="222"/>
      <c r="H19" s="222"/>
      <c r="I19" s="222"/>
      <c r="J19" s="222"/>
      <c r="K19" s="222"/>
      <c r="L19" s="222"/>
    </row>
    <row r="20" spans="2:12" ht="64.5" customHeight="1">
      <c r="B20" s="216" t="s">
        <v>108</v>
      </c>
      <c r="C20" s="209"/>
      <c r="D20" s="209"/>
      <c r="E20" s="209"/>
      <c r="F20" s="209"/>
      <c r="G20" s="209"/>
      <c r="H20" s="209"/>
      <c r="I20" s="209"/>
      <c r="J20" s="209"/>
      <c r="K20" s="209"/>
      <c r="L20" s="210"/>
    </row>
    <row r="21" spans="2:12" ht="71.25" customHeight="1" thickBot="1">
      <c r="B21" s="211" t="s">
        <v>115</v>
      </c>
      <c r="C21" s="212"/>
      <c r="D21" s="212"/>
      <c r="E21" s="212"/>
      <c r="F21" s="212"/>
      <c r="G21" s="212"/>
      <c r="H21" s="212"/>
      <c r="I21" s="212"/>
      <c r="J21" s="212"/>
      <c r="K21" s="212"/>
      <c r="L21" s="213"/>
    </row>
    <row r="22" spans="2:12" ht="20.25" customHeight="1">
      <c r="B22" s="235"/>
      <c r="C22" s="235"/>
      <c r="D22" s="235"/>
      <c r="E22" s="235"/>
      <c r="F22" s="235"/>
      <c r="G22" s="235"/>
      <c r="H22" s="235"/>
      <c r="I22" s="235"/>
      <c r="J22" s="235"/>
      <c r="K22" s="235"/>
      <c r="L22" s="235"/>
    </row>
    <row r="23" spans="2:12" ht="43.5" customHeight="1">
      <c r="B23" s="236" t="s">
        <v>127</v>
      </c>
      <c r="C23" s="237"/>
      <c r="D23" s="237"/>
      <c r="E23" s="237"/>
      <c r="F23" s="237"/>
      <c r="G23" s="237"/>
      <c r="H23" s="237"/>
      <c r="I23" s="237"/>
      <c r="J23" s="237"/>
      <c r="K23" s="237"/>
      <c r="L23" s="237"/>
    </row>
    <row r="24" spans="2:12" ht="72.75" customHeight="1">
      <c r="B24" s="231" t="s">
        <v>110</v>
      </c>
      <c r="C24" s="165"/>
      <c r="D24" s="165"/>
      <c r="E24" s="165"/>
      <c r="F24" s="165"/>
      <c r="G24" s="165"/>
      <c r="H24" s="165"/>
      <c r="I24" s="165"/>
      <c r="J24" s="165"/>
      <c r="K24" s="165"/>
      <c r="L24" s="232"/>
    </row>
    <row r="25" spans="2:12" ht="60.75" customHeight="1" thickBot="1">
      <c r="B25" s="211" t="s">
        <v>109</v>
      </c>
      <c r="C25" s="212"/>
      <c r="D25" s="212"/>
      <c r="E25" s="212"/>
      <c r="F25" s="212"/>
      <c r="G25" s="212"/>
      <c r="H25" s="212"/>
      <c r="I25" s="212"/>
      <c r="J25" s="212"/>
      <c r="K25" s="212"/>
      <c r="L25" s="213"/>
    </row>
    <row r="26" spans="2:12" ht="13.5" customHeight="1" thickBot="1">
      <c r="B26" s="223"/>
      <c r="C26" s="223"/>
      <c r="D26" s="223"/>
      <c r="E26" s="223"/>
      <c r="F26" s="223"/>
      <c r="G26" s="223"/>
      <c r="H26" s="223"/>
      <c r="I26" s="223"/>
      <c r="J26" s="223"/>
      <c r="K26" s="223"/>
      <c r="L26" s="223"/>
    </row>
    <row r="27" spans="2:12" ht="72" customHeight="1">
      <c r="B27" s="224" t="s">
        <v>150</v>
      </c>
      <c r="C27" s="225"/>
      <c r="D27" s="225"/>
      <c r="E27" s="225"/>
      <c r="F27" s="225"/>
      <c r="G27" s="225"/>
      <c r="H27" s="225"/>
      <c r="I27" s="225"/>
      <c r="J27" s="225"/>
      <c r="K27" s="225"/>
      <c r="L27" s="226"/>
    </row>
    <row r="28" spans="2:12" ht="63" customHeight="1" thickBot="1">
      <c r="B28" s="211" t="s">
        <v>109</v>
      </c>
      <c r="C28" s="212"/>
      <c r="D28" s="212"/>
      <c r="E28" s="212"/>
      <c r="F28" s="212"/>
      <c r="G28" s="212"/>
      <c r="H28" s="212"/>
      <c r="I28" s="212"/>
      <c r="J28" s="212"/>
      <c r="K28" s="212"/>
      <c r="L28" s="213"/>
    </row>
    <row r="29" spans="2:12" ht="18" customHeight="1" thickBot="1">
      <c r="B29" s="227"/>
      <c r="C29" s="227"/>
      <c r="D29" s="227"/>
      <c r="E29" s="227"/>
      <c r="F29" s="227"/>
      <c r="G29" s="227"/>
      <c r="H29" s="227"/>
      <c r="I29" s="227"/>
      <c r="J29" s="227"/>
      <c r="K29" s="227"/>
      <c r="L29" s="227"/>
    </row>
    <row r="30" spans="2:12" ht="43.5" customHeight="1">
      <c r="B30" s="228" t="s">
        <v>125</v>
      </c>
      <c r="C30" s="229"/>
      <c r="D30" s="229"/>
      <c r="E30" s="229"/>
      <c r="F30" s="229"/>
      <c r="G30" s="229"/>
      <c r="H30" s="229"/>
      <c r="I30" s="229"/>
      <c r="J30" s="229"/>
      <c r="K30" s="229"/>
      <c r="L30" s="230"/>
    </row>
    <row r="31" spans="2:12" ht="50.25" customHeight="1">
      <c r="B31" s="231" t="s">
        <v>151</v>
      </c>
      <c r="C31" s="165"/>
      <c r="D31" s="165"/>
      <c r="E31" s="165"/>
      <c r="F31" s="165"/>
      <c r="G31" s="165"/>
      <c r="H31" s="165"/>
      <c r="I31" s="165"/>
      <c r="J31" s="165"/>
      <c r="K31" s="165"/>
      <c r="L31" s="232"/>
    </row>
    <row r="32" spans="2:12" ht="63.75" customHeight="1" thickBot="1">
      <c r="B32" s="211" t="s">
        <v>109</v>
      </c>
      <c r="C32" s="212"/>
      <c r="D32" s="212"/>
      <c r="E32" s="212"/>
      <c r="F32" s="212"/>
      <c r="G32" s="212"/>
      <c r="H32" s="212"/>
      <c r="I32" s="212"/>
      <c r="J32" s="212"/>
      <c r="K32" s="212"/>
      <c r="L32" s="213"/>
    </row>
  </sheetData>
  <sheetProtection/>
  <mergeCells count="29">
    <mergeCell ref="B28:L28"/>
    <mergeCell ref="B29:L29"/>
    <mergeCell ref="B30:L30"/>
    <mergeCell ref="B31:L31"/>
    <mergeCell ref="B32:L32"/>
    <mergeCell ref="B2:L2"/>
    <mergeCell ref="B3:L3"/>
    <mergeCell ref="B22:L22"/>
    <mergeCell ref="B23:L23"/>
    <mergeCell ref="B24:L24"/>
    <mergeCell ref="B27:L27"/>
    <mergeCell ref="C16:L16"/>
    <mergeCell ref="B17:L17"/>
    <mergeCell ref="B18:L18"/>
    <mergeCell ref="C19:L19"/>
    <mergeCell ref="B20:L20"/>
    <mergeCell ref="B21:L21"/>
    <mergeCell ref="B12:L12"/>
    <mergeCell ref="C13:L13"/>
    <mergeCell ref="B14:L14"/>
    <mergeCell ref="B15:L15"/>
    <mergeCell ref="B25:L25"/>
    <mergeCell ref="B26:L26"/>
    <mergeCell ref="B4:L4"/>
    <mergeCell ref="B8:L8"/>
    <mergeCell ref="B9:L9"/>
    <mergeCell ref="C10:L10"/>
    <mergeCell ref="B11:L11"/>
    <mergeCell ref="B5:L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5"/>
  <sheetViews>
    <sheetView showGridLines="0" zoomScalePageLayoutView="0" workbookViewId="0" topLeftCell="C18">
      <selection activeCell="C18" sqref="C18:P19"/>
    </sheetView>
  </sheetViews>
  <sheetFormatPr defaultColWidth="8.88671875" defaultRowHeight="15"/>
  <cols>
    <col min="1" max="1" width="30.99609375" style="13" customWidth="1"/>
    <col min="2" max="2" width="103.6640625" style="13" customWidth="1"/>
  </cols>
  <sheetData>
    <row r="1" spans="1:2" ht="15" customHeight="1">
      <c r="A1" s="131" t="str">
        <f>Introduction!B1</f>
        <v>Version 5.3.2  FINAL- Services July 2023</v>
      </c>
      <c r="B1" s="43"/>
    </row>
    <row r="2" spans="1:9" s="8" customFormat="1" ht="18" customHeight="1">
      <c r="A2" s="9" t="s">
        <v>61</v>
      </c>
      <c r="B2" s="10" t="s">
        <v>79</v>
      </c>
      <c r="C2" s="11"/>
      <c r="D2" s="11"/>
      <c r="E2" s="11"/>
      <c r="F2" s="11"/>
      <c r="G2" s="11"/>
      <c r="H2" s="11"/>
      <c r="I2" s="11"/>
    </row>
    <row r="3" spans="1:9" s="8" customFormat="1" ht="18" customHeight="1">
      <c r="A3" s="9"/>
      <c r="B3" s="10" t="s">
        <v>128</v>
      </c>
      <c r="C3" s="11"/>
      <c r="D3" s="11"/>
      <c r="E3" s="11"/>
      <c r="F3" s="11"/>
      <c r="G3" s="11"/>
      <c r="H3" s="11"/>
      <c r="I3" s="11"/>
    </row>
    <row r="4" spans="1:9" s="8" customFormat="1" ht="63.75" customHeight="1">
      <c r="A4" s="12" t="s">
        <v>8</v>
      </c>
      <c r="B4" s="10" t="s">
        <v>38</v>
      </c>
      <c r="C4" s="11"/>
      <c r="D4" s="11"/>
      <c r="E4" s="11"/>
      <c r="F4" s="11"/>
      <c r="G4" s="11"/>
      <c r="H4" s="11"/>
      <c r="I4" s="11"/>
    </row>
    <row r="5" spans="1:2" ht="27" customHeight="1">
      <c r="A5" s="241" t="s">
        <v>68</v>
      </c>
      <c r="B5" s="241"/>
    </row>
    <row r="6" spans="1:2" ht="20.25" customHeight="1">
      <c r="A6" s="242" t="s">
        <v>58</v>
      </c>
      <c r="B6" s="243"/>
    </row>
    <row r="7" spans="1:2" ht="20.25" customHeight="1">
      <c r="A7" s="135"/>
      <c r="B7" s="135"/>
    </row>
    <row r="8" spans="1:2" ht="80.25" customHeight="1">
      <c r="A8" s="248" t="s">
        <v>199</v>
      </c>
      <c r="B8" s="249"/>
    </row>
    <row r="9" spans="1:2" ht="109.5" customHeight="1">
      <c r="A9" s="244" t="s">
        <v>152</v>
      </c>
      <c r="B9" s="245"/>
    </row>
    <row r="10" spans="1:2" ht="15.75" customHeight="1">
      <c r="A10" s="238" t="s">
        <v>23</v>
      </c>
      <c r="B10" s="239"/>
    </row>
    <row r="11" spans="1:2" ht="49.5" customHeight="1">
      <c r="A11" s="244" t="s">
        <v>152</v>
      </c>
      <c r="B11" s="245"/>
    </row>
    <row r="12" spans="1:2" ht="15.75" customHeight="1">
      <c r="A12" s="238" t="s">
        <v>24</v>
      </c>
      <c r="B12" s="239"/>
    </row>
    <row r="13" spans="1:2" ht="49.5" customHeight="1">
      <c r="A13" s="244" t="s">
        <v>152</v>
      </c>
      <c r="B13" s="245"/>
    </row>
    <row r="14" spans="1:2" ht="35.25" customHeight="1">
      <c r="A14" s="238" t="s">
        <v>129</v>
      </c>
      <c r="B14" s="239"/>
    </row>
    <row r="15" spans="1:2" ht="49.5" customHeight="1">
      <c r="A15" s="244" t="s">
        <v>152</v>
      </c>
      <c r="B15" s="245"/>
    </row>
    <row r="16" spans="1:2" ht="33" customHeight="1">
      <c r="A16" s="238" t="s">
        <v>130</v>
      </c>
      <c r="B16" s="239"/>
    </row>
    <row r="17" spans="1:2" ht="49.5" customHeight="1">
      <c r="A17" s="244" t="s">
        <v>152</v>
      </c>
      <c r="B17" s="245"/>
    </row>
    <row r="18" spans="1:16" ht="30" customHeight="1">
      <c r="A18" s="248" t="s">
        <v>153</v>
      </c>
      <c r="B18" s="249"/>
      <c r="C18" s="240" t="s">
        <v>214</v>
      </c>
      <c r="D18" s="155"/>
      <c r="E18" s="155"/>
      <c r="F18" s="155"/>
      <c r="G18" s="155"/>
      <c r="H18" s="155"/>
      <c r="I18" s="155"/>
      <c r="J18" s="155"/>
      <c r="K18" s="155"/>
      <c r="L18" s="155"/>
      <c r="M18" s="155"/>
      <c r="N18" s="155"/>
      <c r="O18" s="155"/>
      <c r="P18" s="155"/>
    </row>
    <row r="19" spans="1:16" ht="162.75" customHeight="1">
      <c r="A19" s="257" t="s">
        <v>152</v>
      </c>
      <c r="B19" s="258"/>
      <c r="C19" s="240"/>
      <c r="D19" s="155"/>
      <c r="E19" s="155"/>
      <c r="F19" s="155"/>
      <c r="G19" s="155"/>
      <c r="H19" s="155"/>
      <c r="I19" s="155"/>
      <c r="J19" s="155"/>
      <c r="K19" s="155"/>
      <c r="L19" s="155"/>
      <c r="M19" s="155"/>
      <c r="N19" s="155"/>
      <c r="O19" s="155"/>
      <c r="P19" s="155"/>
    </row>
    <row r="20" spans="1:14" ht="35.25" customHeight="1">
      <c r="A20" s="246" t="s">
        <v>157</v>
      </c>
      <c r="B20" s="247"/>
      <c r="C20" s="136"/>
      <c r="D20" s="137"/>
      <c r="E20" s="137"/>
      <c r="F20" s="137"/>
      <c r="G20" s="137"/>
      <c r="H20" s="137"/>
      <c r="I20" s="137"/>
      <c r="J20" s="137"/>
      <c r="K20" s="137"/>
      <c r="L20" s="137"/>
      <c r="M20" s="137"/>
      <c r="N20" s="137"/>
    </row>
    <row r="21" spans="1:11" ht="217.5" customHeight="1">
      <c r="A21" s="259" t="s">
        <v>158</v>
      </c>
      <c r="B21" s="260"/>
      <c r="C21" s="254"/>
      <c r="D21" s="255"/>
      <c r="E21" s="255"/>
      <c r="F21" s="255"/>
      <c r="G21" s="255"/>
      <c r="H21" s="255"/>
      <c r="I21" s="255"/>
      <c r="J21" s="255"/>
      <c r="K21" s="256"/>
    </row>
    <row r="22" spans="1:2" ht="42" customHeight="1">
      <c r="A22" s="246" t="s">
        <v>156</v>
      </c>
      <c r="B22" s="247"/>
    </row>
    <row r="23" spans="1:11" ht="202.5" customHeight="1">
      <c r="A23" s="250" t="s">
        <v>159</v>
      </c>
      <c r="B23" s="251"/>
      <c r="C23" s="252" t="s">
        <v>155</v>
      </c>
      <c r="D23" s="253"/>
      <c r="E23" s="253"/>
      <c r="F23" s="253"/>
      <c r="G23" s="253"/>
      <c r="H23" s="253"/>
      <c r="I23" s="253"/>
      <c r="J23" s="253"/>
      <c r="K23" s="251"/>
    </row>
    <row r="24" ht="15">
      <c r="C24" s="138" t="s">
        <v>154</v>
      </c>
    </row>
    <row r="25" ht="15">
      <c r="C25" s="138"/>
    </row>
  </sheetData>
  <sheetProtection/>
  <mergeCells count="21">
    <mergeCell ref="C23:K23"/>
    <mergeCell ref="A16:B16"/>
    <mergeCell ref="A17:B17"/>
    <mergeCell ref="C21:K21"/>
    <mergeCell ref="A19:B19"/>
    <mergeCell ref="A21:B21"/>
    <mergeCell ref="A22:B22"/>
    <mergeCell ref="A20:B20"/>
    <mergeCell ref="A12:B12"/>
    <mergeCell ref="A8:B8"/>
    <mergeCell ref="A18:B18"/>
    <mergeCell ref="A15:B15"/>
    <mergeCell ref="A23:B23"/>
    <mergeCell ref="A10:B10"/>
    <mergeCell ref="A14:B14"/>
    <mergeCell ref="C18:P19"/>
    <mergeCell ref="A5:B5"/>
    <mergeCell ref="A6:B6"/>
    <mergeCell ref="A9:B9"/>
    <mergeCell ref="A11:B11"/>
    <mergeCell ref="A13:B13"/>
  </mergeCells>
  <printOptions/>
  <pageMargins left="0.7480314960629921" right="0.7480314960629921" top="0.984251968503937" bottom="0.984251968503937" header="0.5118110236220472" footer="0.5118110236220472"/>
  <pageSetup horizontalDpi="300" verticalDpi="300" orientation="portrait" paperSize="8" scale="75" r:id="rId3"/>
  <legacyDrawing r:id="rId2"/>
</worksheet>
</file>

<file path=xl/worksheets/sheet6.xml><?xml version="1.0" encoding="utf-8"?>
<worksheet xmlns="http://schemas.openxmlformats.org/spreadsheetml/2006/main" xmlns:r="http://schemas.openxmlformats.org/officeDocument/2006/relationships">
  <dimension ref="B1:C55"/>
  <sheetViews>
    <sheetView showGridLines="0" showRowColHeaders="0" zoomScalePageLayoutView="0" workbookViewId="0" topLeftCell="B21">
      <selection activeCell="B26" sqref="B26:C26"/>
    </sheetView>
  </sheetViews>
  <sheetFormatPr defaultColWidth="8.88671875" defaultRowHeight="15"/>
  <cols>
    <col min="1" max="1" width="0.88671875" style="0" customWidth="1"/>
    <col min="2" max="2" width="22.3359375" style="0" customWidth="1"/>
    <col min="3" max="3" width="101.77734375" style="0" customWidth="1"/>
    <col min="4" max="4" width="8.88671875" style="0" customWidth="1"/>
    <col min="5" max="5" width="76.6640625" style="0" customWidth="1"/>
  </cols>
  <sheetData>
    <row r="1" ht="15">
      <c r="B1" t="str">
        <f>Introduction!B1</f>
        <v>Version 5.3.2  FINAL- Services July 2023</v>
      </c>
    </row>
    <row r="2" spans="2:3" ht="18">
      <c r="B2" s="9" t="s">
        <v>75</v>
      </c>
      <c r="C2" s="10" t="s">
        <v>21</v>
      </c>
    </row>
    <row r="3" spans="2:3" ht="51" customHeight="1">
      <c r="B3" s="12" t="s">
        <v>74</v>
      </c>
      <c r="C3" s="10" t="s">
        <v>131</v>
      </c>
    </row>
    <row r="5" spans="2:3" ht="15">
      <c r="B5" s="248" t="s">
        <v>73</v>
      </c>
      <c r="C5" s="249"/>
    </row>
    <row r="6" spans="2:3" ht="33" customHeight="1">
      <c r="B6" s="268" t="s">
        <v>69</v>
      </c>
      <c r="C6" s="267"/>
    </row>
    <row r="7" spans="2:3" ht="49.5" customHeight="1">
      <c r="B7" s="261"/>
      <c r="C7" s="262"/>
    </row>
    <row r="8" spans="2:3" ht="15">
      <c r="B8" s="268" t="s">
        <v>26</v>
      </c>
      <c r="C8" s="267"/>
    </row>
    <row r="9" spans="2:3" ht="49.5" customHeight="1">
      <c r="B9" s="264"/>
      <c r="C9" s="258"/>
    </row>
    <row r="10" spans="2:3" ht="15">
      <c r="B10" s="268" t="s">
        <v>137</v>
      </c>
      <c r="C10" s="267"/>
    </row>
    <row r="11" spans="2:3" ht="49.5" customHeight="1">
      <c r="B11" s="264"/>
      <c r="C11" s="258"/>
    </row>
    <row r="12" spans="2:3" ht="15">
      <c r="B12" s="266" t="s">
        <v>133</v>
      </c>
      <c r="C12" s="267"/>
    </row>
    <row r="13" spans="2:3" ht="49.5" customHeight="1">
      <c r="B13" s="264"/>
      <c r="C13" s="258"/>
    </row>
    <row r="14" spans="2:3" ht="15">
      <c r="B14" s="268" t="s">
        <v>132</v>
      </c>
      <c r="C14" s="267"/>
    </row>
    <row r="15" spans="2:3" ht="49.5" customHeight="1">
      <c r="B15" s="264"/>
      <c r="C15" s="258"/>
    </row>
    <row r="16" spans="2:3" ht="15">
      <c r="B16" s="268" t="s">
        <v>27</v>
      </c>
      <c r="C16" s="267"/>
    </row>
    <row r="17" spans="2:3" ht="49.5" customHeight="1">
      <c r="B17" s="264"/>
      <c r="C17" s="258"/>
    </row>
    <row r="18" spans="2:3" ht="15">
      <c r="B18" s="268" t="s">
        <v>134</v>
      </c>
      <c r="C18" s="267"/>
    </row>
    <row r="19" spans="2:3" ht="49.5" customHeight="1">
      <c r="B19" s="264"/>
      <c r="C19" s="258"/>
    </row>
    <row r="20" spans="2:3" ht="15">
      <c r="B20" s="268" t="s">
        <v>136</v>
      </c>
      <c r="C20" s="267"/>
    </row>
    <row r="21" spans="2:3" ht="49.5" customHeight="1">
      <c r="B21" s="264"/>
      <c r="C21" s="258"/>
    </row>
    <row r="22" spans="2:3" ht="15">
      <c r="B22" s="268" t="s">
        <v>135</v>
      </c>
      <c r="C22" s="267"/>
    </row>
    <row r="23" spans="2:3" ht="49.5" customHeight="1">
      <c r="B23" s="264"/>
      <c r="C23" s="258"/>
    </row>
    <row r="24" spans="2:3" ht="15">
      <c r="B24" s="268" t="s">
        <v>138</v>
      </c>
      <c r="C24" s="267"/>
    </row>
    <row r="25" spans="2:3" ht="49.5" customHeight="1">
      <c r="B25" s="264"/>
      <c r="C25" s="258"/>
    </row>
    <row r="26" spans="2:3" ht="15">
      <c r="B26" s="268" t="s">
        <v>212</v>
      </c>
      <c r="C26" s="267"/>
    </row>
    <row r="27" spans="2:3" ht="49.5" customHeight="1">
      <c r="B27" s="261"/>
      <c r="C27" s="262"/>
    </row>
    <row r="28" spans="2:3" ht="16.5" customHeight="1">
      <c r="B28" s="265"/>
      <c r="C28" s="265"/>
    </row>
    <row r="29" spans="2:3" ht="15">
      <c r="B29" s="248" t="s">
        <v>160</v>
      </c>
      <c r="C29" s="249"/>
    </row>
    <row r="30" spans="2:3" ht="52.5" customHeight="1">
      <c r="B30" s="266" t="s">
        <v>196</v>
      </c>
      <c r="C30" s="267"/>
    </row>
    <row r="31" spans="2:3" ht="49.5" customHeight="1">
      <c r="B31" s="264"/>
      <c r="C31" s="258"/>
    </row>
    <row r="32" spans="2:3" ht="33.75" customHeight="1">
      <c r="B32" s="266" t="s">
        <v>195</v>
      </c>
      <c r="C32" s="267"/>
    </row>
    <row r="33" spans="2:3" ht="49.5" customHeight="1">
      <c r="B33" s="264"/>
      <c r="C33" s="258"/>
    </row>
    <row r="34" spans="2:3" ht="18" customHeight="1">
      <c r="B34" s="266" t="s">
        <v>139</v>
      </c>
      <c r="C34" s="267"/>
    </row>
    <row r="35" spans="2:3" ht="49.5" customHeight="1">
      <c r="B35" s="264"/>
      <c r="C35" s="258"/>
    </row>
    <row r="36" spans="2:3" ht="15">
      <c r="B36" s="266" t="s">
        <v>70</v>
      </c>
      <c r="C36" s="267"/>
    </row>
    <row r="37" spans="2:3" ht="49.5" customHeight="1">
      <c r="B37" s="264"/>
      <c r="C37" s="258"/>
    </row>
    <row r="38" spans="2:3" ht="15">
      <c r="B38" s="266" t="s">
        <v>28</v>
      </c>
      <c r="C38" s="267"/>
    </row>
    <row r="39" spans="2:3" ht="49.5" customHeight="1">
      <c r="B39" s="264"/>
      <c r="C39" s="258"/>
    </row>
    <row r="40" spans="2:3" ht="15">
      <c r="B40" s="266" t="s">
        <v>29</v>
      </c>
      <c r="C40" s="267"/>
    </row>
    <row r="41" spans="2:3" ht="49.5" customHeight="1">
      <c r="B41" s="264"/>
      <c r="C41" s="258"/>
    </row>
    <row r="42" spans="2:3" ht="15">
      <c r="B42" s="266" t="s">
        <v>198</v>
      </c>
      <c r="C42" s="267"/>
    </row>
    <row r="43" spans="2:3" ht="49.5" customHeight="1">
      <c r="B43" s="264"/>
      <c r="C43" s="258"/>
    </row>
    <row r="44" spans="2:3" ht="15" customHeight="1">
      <c r="B44" s="263"/>
      <c r="C44" s="263"/>
    </row>
    <row r="45" spans="2:3" ht="15">
      <c r="B45" s="248" t="s">
        <v>59</v>
      </c>
      <c r="C45" s="249"/>
    </row>
    <row r="46" spans="2:3" ht="66" customHeight="1">
      <c r="B46" s="266" t="s">
        <v>140</v>
      </c>
      <c r="C46" s="267"/>
    </row>
    <row r="47" spans="2:3" ht="49.5" customHeight="1">
      <c r="B47" s="264"/>
      <c r="C47" s="258"/>
    </row>
    <row r="48" spans="2:3" ht="32.25" customHeight="1">
      <c r="B48" s="266" t="s">
        <v>161</v>
      </c>
      <c r="C48" s="267"/>
    </row>
    <row r="49" spans="2:3" ht="49.5" customHeight="1">
      <c r="B49" s="264"/>
      <c r="C49" s="258"/>
    </row>
    <row r="50" spans="2:3" ht="15">
      <c r="B50" s="266" t="s">
        <v>141</v>
      </c>
      <c r="C50" s="267"/>
    </row>
    <row r="51" spans="2:3" ht="49.5" customHeight="1">
      <c r="B51" s="264"/>
      <c r="C51" s="258"/>
    </row>
    <row r="52" spans="2:3" ht="15">
      <c r="B52" s="266" t="s">
        <v>30</v>
      </c>
      <c r="C52" s="267"/>
    </row>
    <row r="53" spans="2:3" ht="49.5" customHeight="1">
      <c r="B53" s="264"/>
      <c r="C53" s="258"/>
    </row>
    <row r="54" spans="2:3" ht="15">
      <c r="B54" s="266" t="s">
        <v>31</v>
      </c>
      <c r="C54" s="267"/>
    </row>
    <row r="55" spans="2:3" ht="49.5" customHeight="1">
      <c r="B55" s="264"/>
      <c r="C55" s="258"/>
    </row>
  </sheetData>
  <sheetProtection/>
  <mergeCells count="51">
    <mergeCell ref="B5:C5"/>
    <mergeCell ref="B8:C8"/>
    <mergeCell ref="B10:C10"/>
    <mergeCell ref="B24:C24"/>
    <mergeCell ref="B26:C26"/>
    <mergeCell ref="B29:C29"/>
    <mergeCell ref="B18:C18"/>
    <mergeCell ref="B20:C20"/>
    <mergeCell ref="B22:C22"/>
    <mergeCell ref="B6:C6"/>
    <mergeCell ref="B30:C30"/>
    <mergeCell ref="B31:C31"/>
    <mergeCell ref="B32:C32"/>
    <mergeCell ref="B33:C33"/>
    <mergeCell ref="B34:C34"/>
    <mergeCell ref="B35:C35"/>
    <mergeCell ref="B45:C45"/>
    <mergeCell ref="B46:C46"/>
    <mergeCell ref="B47:C47"/>
    <mergeCell ref="B48:C48"/>
    <mergeCell ref="B36:C36"/>
    <mergeCell ref="B37:C37"/>
    <mergeCell ref="B38:C38"/>
    <mergeCell ref="B39:C39"/>
    <mergeCell ref="B40:C40"/>
    <mergeCell ref="B41:C41"/>
    <mergeCell ref="B55:C55"/>
    <mergeCell ref="B49:C49"/>
    <mergeCell ref="B50:C50"/>
    <mergeCell ref="B51:C51"/>
    <mergeCell ref="B52:C52"/>
    <mergeCell ref="B53:C53"/>
    <mergeCell ref="B54:C54"/>
    <mergeCell ref="B7:C7"/>
    <mergeCell ref="B9:C9"/>
    <mergeCell ref="B11:C11"/>
    <mergeCell ref="B21:C21"/>
    <mergeCell ref="B23:C23"/>
    <mergeCell ref="B12:C12"/>
    <mergeCell ref="B14:C14"/>
    <mergeCell ref="B16:C16"/>
    <mergeCell ref="B27:C27"/>
    <mergeCell ref="B44:C44"/>
    <mergeCell ref="B19:C19"/>
    <mergeCell ref="B28:C28"/>
    <mergeCell ref="B13:C13"/>
    <mergeCell ref="B15:C15"/>
    <mergeCell ref="B17:C17"/>
    <mergeCell ref="B25:C25"/>
    <mergeCell ref="B42:C42"/>
    <mergeCell ref="B43:C4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S40"/>
  <sheetViews>
    <sheetView zoomScale="90" zoomScaleNormal="90" workbookViewId="0" topLeftCell="A15">
      <selection activeCell="B22" sqref="B22"/>
    </sheetView>
  </sheetViews>
  <sheetFormatPr defaultColWidth="31.6640625" defaultRowHeight="15"/>
  <cols>
    <col min="1" max="1" width="11.99609375" style="0" customWidth="1"/>
    <col min="2" max="2" width="37.3359375" style="0" customWidth="1"/>
    <col min="3" max="3" width="16.4453125" style="0" customWidth="1"/>
    <col min="4" max="4" width="24.10546875" style="0" customWidth="1"/>
    <col min="5" max="5" width="10.10546875" style="79" customWidth="1"/>
    <col min="6" max="6" width="9.21484375" style="79" customWidth="1"/>
    <col min="7" max="7" width="10.21484375" style="60" customWidth="1"/>
    <col min="8" max="9" width="10.4453125" style="60" hidden="1" customWidth="1"/>
    <col min="10" max="10" width="73.6640625" style="76" customWidth="1"/>
    <col min="11" max="12" width="35.77734375" style="18" customWidth="1"/>
    <col min="13" max="13" width="35.6640625" style="18" customWidth="1"/>
    <col min="14" max="14" width="36.3359375" style="0" customWidth="1"/>
    <col min="15" max="15" width="55.99609375" style="0" customWidth="1"/>
  </cols>
  <sheetData>
    <row r="1" ht="15">
      <c r="A1" t="str">
        <f>Introduction!B1</f>
        <v>Version 5.3.2  FINAL- Services July 2023</v>
      </c>
    </row>
    <row r="2" spans="1:15" ht="33.75" customHeight="1">
      <c r="A2" s="9" t="s">
        <v>118</v>
      </c>
      <c r="B2" s="12"/>
      <c r="C2" s="276" t="s">
        <v>37</v>
      </c>
      <c r="D2" s="276"/>
      <c r="E2" s="276"/>
      <c r="F2" s="276"/>
      <c r="G2" s="276"/>
      <c r="H2" s="276"/>
      <c r="I2" s="276"/>
      <c r="J2" s="276"/>
      <c r="K2" s="276"/>
      <c r="L2" s="276"/>
      <c r="M2" s="276"/>
      <c r="N2" s="276"/>
      <c r="O2" s="276"/>
    </row>
    <row r="3" spans="1:27" ht="30" customHeight="1">
      <c r="A3" s="277" t="s">
        <v>80</v>
      </c>
      <c r="B3" s="277"/>
      <c r="C3" s="277" t="s">
        <v>81</v>
      </c>
      <c r="D3" s="277"/>
      <c r="E3" s="277"/>
      <c r="F3" s="277"/>
      <c r="G3" s="277"/>
      <c r="H3" s="277"/>
      <c r="I3" s="277"/>
      <c r="J3" s="277"/>
      <c r="K3" s="277"/>
      <c r="L3" s="277"/>
      <c r="M3" s="277"/>
      <c r="N3" s="277"/>
      <c r="O3" s="277"/>
      <c r="Z3" s="15"/>
      <c r="AA3" s="15"/>
    </row>
    <row r="4" spans="1:27" ht="18" customHeight="1">
      <c r="A4" s="277"/>
      <c r="B4" s="277"/>
      <c r="C4" s="277" t="s">
        <v>66</v>
      </c>
      <c r="D4" s="277"/>
      <c r="E4" s="277"/>
      <c r="F4" s="277"/>
      <c r="G4" s="277"/>
      <c r="H4" s="277"/>
      <c r="I4" s="277"/>
      <c r="J4" s="277"/>
      <c r="K4" s="277"/>
      <c r="L4" s="277"/>
      <c r="M4" s="277"/>
      <c r="N4" s="277"/>
      <c r="O4" s="277"/>
      <c r="Z4" s="15"/>
      <c r="AA4" s="15"/>
    </row>
    <row r="5" ht="20.25" customHeight="1" thickBot="1">
      <c r="M5" s="4"/>
    </row>
    <row r="6" spans="1:19" ht="65.25" customHeight="1" thickBot="1">
      <c r="A6" s="84"/>
      <c r="B6" s="288" t="s">
        <v>40</v>
      </c>
      <c r="C6" s="289"/>
      <c r="D6" s="290"/>
      <c r="E6" s="286" t="s">
        <v>19</v>
      </c>
      <c r="F6" s="287"/>
      <c r="G6" s="287"/>
      <c r="H6" s="107"/>
      <c r="I6" s="107"/>
      <c r="J6" s="283" t="s">
        <v>41</v>
      </c>
      <c r="K6" s="284"/>
      <c r="L6" s="284"/>
      <c r="M6" s="284"/>
      <c r="N6" s="284"/>
      <c r="O6" s="285"/>
      <c r="P6" s="16"/>
      <c r="Q6" s="16"/>
      <c r="R6" s="16"/>
      <c r="S6" s="16"/>
    </row>
    <row r="7" spans="1:15" s="16" customFormat="1" ht="111" customHeight="1" thickBot="1">
      <c r="A7" s="132" t="s">
        <v>116</v>
      </c>
      <c r="B7" s="97" t="s">
        <v>18</v>
      </c>
      <c r="C7" s="98" t="s">
        <v>39</v>
      </c>
      <c r="D7" s="99" t="s">
        <v>43</v>
      </c>
      <c r="E7" s="274" t="s">
        <v>67</v>
      </c>
      <c r="F7" s="20" t="s">
        <v>9</v>
      </c>
      <c r="G7" s="85" t="s">
        <v>142</v>
      </c>
      <c r="H7" s="108"/>
      <c r="I7" s="108"/>
      <c r="J7" s="51" t="s">
        <v>65</v>
      </c>
      <c r="K7" s="51" t="s">
        <v>10</v>
      </c>
      <c r="L7" s="50" t="s">
        <v>62</v>
      </c>
      <c r="M7" s="52" t="s">
        <v>11</v>
      </c>
      <c r="N7" s="53" t="s">
        <v>12</v>
      </c>
      <c r="O7" s="49" t="s">
        <v>20</v>
      </c>
    </row>
    <row r="8" spans="1:253" ht="28.5" customHeight="1" hidden="1">
      <c r="A8" s="21"/>
      <c r="B8" s="31"/>
      <c r="C8" s="31"/>
      <c r="D8" s="100"/>
      <c r="E8" s="275"/>
      <c r="F8" s="22"/>
      <c r="G8" s="61"/>
      <c r="H8" s="109"/>
      <c r="I8" s="109"/>
      <c r="J8" s="77"/>
      <c r="K8" s="23"/>
      <c r="L8" s="44"/>
      <c r="M8" s="24"/>
      <c r="IQ8" t="s">
        <v>13</v>
      </c>
      <c r="IR8" t="s">
        <v>14</v>
      </c>
      <c r="IS8" t="s">
        <v>14</v>
      </c>
    </row>
    <row r="9" spans="1:15" s="17" customFormat="1" ht="224.25" customHeight="1">
      <c r="A9" s="133" t="s">
        <v>117</v>
      </c>
      <c r="B9" s="54" t="s">
        <v>22</v>
      </c>
      <c r="C9" s="25"/>
      <c r="D9" s="69"/>
      <c r="E9" s="70" t="s">
        <v>14</v>
      </c>
      <c r="F9" s="71" t="s">
        <v>14</v>
      </c>
      <c r="G9" s="117">
        <f>PRODUCT(H9:I9)</f>
        <v>1</v>
      </c>
      <c r="H9" s="123">
        <f>IF(E9="High",3,(IF(E9="Moderate",2,1)))</f>
        <v>1</v>
      </c>
      <c r="I9" s="110">
        <f>IF(F9="High",3,(IF(F9="Medium",2,1)))</f>
        <v>1</v>
      </c>
      <c r="J9" s="62" t="s">
        <v>162</v>
      </c>
      <c r="K9" s="48"/>
      <c r="L9" s="48"/>
      <c r="M9" s="48"/>
      <c r="N9" s="89"/>
      <c r="O9" s="89"/>
    </row>
    <row r="10" spans="1:15" s="17" customFormat="1" ht="205.5" customHeight="1">
      <c r="A10" s="133" t="s">
        <v>117</v>
      </c>
      <c r="B10" s="54" t="s">
        <v>25</v>
      </c>
      <c r="C10" s="25"/>
      <c r="D10" s="69"/>
      <c r="E10" s="72" t="s">
        <v>14</v>
      </c>
      <c r="F10" s="73" t="s">
        <v>14</v>
      </c>
      <c r="G10" s="74">
        <f>PRODUCT(H10:I10)</f>
        <v>1</v>
      </c>
      <c r="H10" s="123">
        <f>IF(E10="High",3,(IF(E10="Moderate",2,1)))</f>
        <v>1</v>
      </c>
      <c r="I10" s="110">
        <f>IF(F10="High",3,(IF(F10="Medium",2,1)))</f>
        <v>1</v>
      </c>
      <c r="J10" s="47" t="s">
        <v>163</v>
      </c>
      <c r="K10" s="48"/>
      <c r="L10" s="48"/>
      <c r="M10" s="48"/>
      <c r="N10" s="89"/>
      <c r="O10" s="89"/>
    </row>
    <row r="11" spans="1:15" s="17" customFormat="1" ht="187.5" customHeight="1">
      <c r="A11" s="133" t="s">
        <v>177</v>
      </c>
      <c r="B11" s="54" t="s">
        <v>33</v>
      </c>
      <c r="C11" s="25"/>
      <c r="D11" s="69"/>
      <c r="E11" s="72" t="s">
        <v>14</v>
      </c>
      <c r="F11" s="73" t="s">
        <v>14</v>
      </c>
      <c r="G11" s="74">
        <f>PRODUCT(H11:I11)</f>
        <v>1</v>
      </c>
      <c r="H11" s="123">
        <f aca="true" t="shared" si="0" ref="H11:H32">IF(E11="High",3,(IF(E11="Moderate",2,1)))</f>
        <v>1</v>
      </c>
      <c r="I11" s="110">
        <f aca="true" t="shared" si="1" ref="I11:I32">IF(F11="High",3,(IF(F11="Medium",2,1)))</f>
        <v>1</v>
      </c>
      <c r="J11" s="47" t="s">
        <v>164</v>
      </c>
      <c r="K11" s="48"/>
      <c r="L11" s="48"/>
      <c r="M11" s="48"/>
      <c r="N11" s="89"/>
      <c r="O11" s="89"/>
    </row>
    <row r="12" spans="1:15" s="17" customFormat="1" ht="147" customHeight="1">
      <c r="A12" s="133" t="s">
        <v>178</v>
      </c>
      <c r="B12" s="54" t="s">
        <v>32</v>
      </c>
      <c r="C12" s="25"/>
      <c r="D12" s="69"/>
      <c r="E12" s="72" t="s">
        <v>14</v>
      </c>
      <c r="F12" s="73" t="s">
        <v>14</v>
      </c>
      <c r="G12" s="74">
        <f aca="true" t="shared" si="2" ref="G12:G32">PRODUCT(H12:I12)</f>
        <v>1</v>
      </c>
      <c r="H12" s="123">
        <f t="shared" si="0"/>
        <v>1</v>
      </c>
      <c r="I12" s="110">
        <f t="shared" si="1"/>
        <v>1</v>
      </c>
      <c r="J12" s="47" t="s">
        <v>213</v>
      </c>
      <c r="K12" s="48"/>
      <c r="L12" s="48"/>
      <c r="M12" s="48"/>
      <c r="N12" s="89"/>
      <c r="O12" s="89"/>
    </row>
    <row r="13" spans="1:15" s="17" customFormat="1" ht="362.25" customHeight="1">
      <c r="A13" s="133" t="s">
        <v>178</v>
      </c>
      <c r="B13" s="54" t="s">
        <v>197</v>
      </c>
      <c r="C13" s="25"/>
      <c r="D13" s="69"/>
      <c r="E13" s="72" t="s">
        <v>14</v>
      </c>
      <c r="F13" s="73" t="s">
        <v>14</v>
      </c>
      <c r="G13" s="124">
        <f t="shared" si="2"/>
        <v>1</v>
      </c>
      <c r="H13" s="123">
        <f t="shared" si="0"/>
        <v>1</v>
      </c>
      <c r="I13" s="110">
        <f t="shared" si="1"/>
        <v>1</v>
      </c>
      <c r="J13" s="47" t="s">
        <v>201</v>
      </c>
      <c r="K13" s="48"/>
      <c r="L13" s="48"/>
      <c r="M13" s="48"/>
      <c r="N13" s="89"/>
      <c r="O13" s="89"/>
    </row>
    <row r="14" spans="1:15" s="17" customFormat="1" ht="185.25" customHeight="1" thickBot="1">
      <c r="A14" s="133" t="s">
        <v>180</v>
      </c>
      <c r="B14" s="54" t="s">
        <v>34</v>
      </c>
      <c r="C14" s="25"/>
      <c r="D14" s="69"/>
      <c r="E14" s="72" t="s">
        <v>14</v>
      </c>
      <c r="F14" s="73" t="s">
        <v>14</v>
      </c>
      <c r="G14" s="74">
        <f t="shared" si="2"/>
        <v>1</v>
      </c>
      <c r="H14" s="123">
        <f t="shared" si="0"/>
        <v>1</v>
      </c>
      <c r="I14" s="110">
        <f t="shared" si="1"/>
        <v>1</v>
      </c>
      <c r="J14" s="63" t="s">
        <v>179</v>
      </c>
      <c r="K14" s="48"/>
      <c r="L14" s="48"/>
      <c r="M14" s="48"/>
      <c r="N14" s="89"/>
      <c r="O14" s="89"/>
    </row>
    <row r="15" spans="1:15" s="17" customFormat="1" ht="264.75" customHeight="1" thickBot="1">
      <c r="A15" s="133" t="s">
        <v>185</v>
      </c>
      <c r="B15" s="54" t="s">
        <v>181</v>
      </c>
      <c r="C15" s="25"/>
      <c r="D15" s="69"/>
      <c r="E15" s="72" t="s">
        <v>14</v>
      </c>
      <c r="F15" s="73" t="s">
        <v>14</v>
      </c>
      <c r="G15" s="117">
        <f t="shared" si="2"/>
        <v>1</v>
      </c>
      <c r="H15" s="123">
        <f t="shared" si="0"/>
        <v>1</v>
      </c>
      <c r="I15" s="110">
        <f t="shared" si="1"/>
        <v>1</v>
      </c>
      <c r="J15" s="47" t="s">
        <v>211</v>
      </c>
      <c r="K15" s="48"/>
      <c r="L15" s="48"/>
      <c r="M15" s="48"/>
      <c r="N15" s="89"/>
      <c r="O15" s="89"/>
    </row>
    <row r="16" spans="1:15" s="17" customFormat="1" ht="345" customHeight="1">
      <c r="A16" s="133" t="s">
        <v>182</v>
      </c>
      <c r="B16" s="54" t="s">
        <v>200</v>
      </c>
      <c r="C16" s="25"/>
      <c r="D16" s="69"/>
      <c r="E16" s="72" t="s">
        <v>14</v>
      </c>
      <c r="F16" s="73" t="s">
        <v>14</v>
      </c>
      <c r="G16" s="117">
        <f t="shared" si="2"/>
        <v>1</v>
      </c>
      <c r="H16" s="123">
        <f t="shared" si="0"/>
        <v>1</v>
      </c>
      <c r="I16" s="110">
        <f t="shared" si="1"/>
        <v>1</v>
      </c>
      <c r="J16" s="47" t="s">
        <v>165</v>
      </c>
      <c r="K16" s="48"/>
      <c r="L16" s="48"/>
      <c r="M16" s="48"/>
      <c r="N16" s="89"/>
      <c r="O16" s="89"/>
    </row>
    <row r="17" spans="1:15" s="17" customFormat="1" ht="191.25" customHeight="1">
      <c r="A17" s="133" t="s">
        <v>184</v>
      </c>
      <c r="B17" s="54" t="s">
        <v>35</v>
      </c>
      <c r="C17" s="25"/>
      <c r="D17" s="69"/>
      <c r="E17" s="72" t="s">
        <v>14</v>
      </c>
      <c r="F17" s="122" t="s">
        <v>14</v>
      </c>
      <c r="G17" s="74">
        <f t="shared" si="2"/>
        <v>1</v>
      </c>
      <c r="H17" s="123">
        <f t="shared" si="0"/>
        <v>1</v>
      </c>
      <c r="I17" s="110">
        <f t="shared" si="1"/>
        <v>1</v>
      </c>
      <c r="J17" s="47" t="s">
        <v>144</v>
      </c>
      <c r="K17" s="48"/>
      <c r="L17" s="48"/>
      <c r="M17" s="48"/>
      <c r="N17" s="89"/>
      <c r="O17" s="89"/>
    </row>
    <row r="18" spans="1:15" s="17" customFormat="1" ht="208.5" customHeight="1" thickBot="1">
      <c r="A18" s="133" t="s">
        <v>185</v>
      </c>
      <c r="B18" s="101" t="s">
        <v>166</v>
      </c>
      <c r="C18" s="102"/>
      <c r="D18" s="103"/>
      <c r="E18" s="125" t="s">
        <v>14</v>
      </c>
      <c r="F18" s="126" t="s">
        <v>14</v>
      </c>
      <c r="G18" s="127">
        <f t="shared" si="2"/>
        <v>1</v>
      </c>
      <c r="H18" s="123">
        <f t="shared" si="0"/>
        <v>1</v>
      </c>
      <c r="I18" s="110">
        <f t="shared" si="1"/>
        <v>1</v>
      </c>
      <c r="J18" s="47" t="s">
        <v>167</v>
      </c>
      <c r="K18" s="48"/>
      <c r="L18" s="48"/>
      <c r="M18" s="48"/>
      <c r="N18" s="89"/>
      <c r="O18" s="89"/>
    </row>
    <row r="19" spans="1:15" s="17" customFormat="1" ht="57" customHeight="1" thickBot="1">
      <c r="A19" s="133" t="s">
        <v>184</v>
      </c>
      <c r="B19" s="104" t="s">
        <v>71</v>
      </c>
      <c r="C19" s="269" t="s">
        <v>145</v>
      </c>
      <c r="D19" s="270"/>
      <c r="E19" s="270"/>
      <c r="F19" s="270"/>
      <c r="G19" s="270"/>
      <c r="H19" s="270"/>
      <c r="I19" s="270"/>
      <c r="J19" s="270"/>
      <c r="K19" s="55"/>
      <c r="L19" s="56">
        <f>IF(G19="High",3,(IF(G19="Moderate",2,1)))</f>
        <v>1</v>
      </c>
      <c r="M19" s="57"/>
      <c r="N19" s="58"/>
      <c r="O19" s="59"/>
    </row>
    <row r="20" spans="1:15" s="17" customFormat="1" ht="403.5" customHeight="1">
      <c r="A20" s="133" t="s">
        <v>186</v>
      </c>
      <c r="B20" s="105" t="s">
        <v>168</v>
      </c>
      <c r="C20" s="106"/>
      <c r="D20" s="116"/>
      <c r="E20" s="70" t="s">
        <v>14</v>
      </c>
      <c r="F20" s="71" t="s">
        <v>14</v>
      </c>
      <c r="G20" s="117">
        <f t="shared" si="2"/>
        <v>1</v>
      </c>
      <c r="H20" s="113">
        <f t="shared" si="0"/>
        <v>1</v>
      </c>
      <c r="I20" s="75">
        <f t="shared" si="1"/>
        <v>1</v>
      </c>
      <c r="J20" s="47" t="s">
        <v>169</v>
      </c>
      <c r="K20" s="48"/>
      <c r="L20" s="48"/>
      <c r="M20" s="48"/>
      <c r="N20" s="89"/>
      <c r="O20" s="89"/>
    </row>
    <row r="21" spans="1:15" s="17" customFormat="1" ht="409.5" customHeight="1">
      <c r="A21" s="133" t="s">
        <v>187</v>
      </c>
      <c r="B21" s="54" t="s">
        <v>216</v>
      </c>
      <c r="C21" s="25"/>
      <c r="D21" s="111"/>
      <c r="E21" s="72" t="s">
        <v>14</v>
      </c>
      <c r="F21" s="73" t="s">
        <v>14</v>
      </c>
      <c r="G21" s="74">
        <f t="shared" si="2"/>
        <v>1</v>
      </c>
      <c r="H21" s="113">
        <f t="shared" si="0"/>
        <v>1</v>
      </c>
      <c r="I21" s="75">
        <f t="shared" si="1"/>
        <v>1</v>
      </c>
      <c r="J21" s="62" t="s">
        <v>170</v>
      </c>
      <c r="K21" s="48"/>
      <c r="L21" s="48"/>
      <c r="M21" s="48"/>
      <c r="N21" s="89"/>
      <c r="O21" s="89"/>
    </row>
    <row r="22" spans="1:15" s="17" customFormat="1" ht="409.5" customHeight="1">
      <c r="A22" s="133" t="s">
        <v>188</v>
      </c>
      <c r="B22" s="54" t="s">
        <v>215</v>
      </c>
      <c r="C22" s="25"/>
      <c r="D22" s="111"/>
      <c r="E22" s="72" t="s">
        <v>14</v>
      </c>
      <c r="F22" s="73" t="s">
        <v>14</v>
      </c>
      <c r="G22" s="74">
        <f>PRODUCT(H22:I22)</f>
        <v>1</v>
      </c>
      <c r="H22" s="113">
        <f>IF(E22="High",3,(IF(E22="Moderate",2,1)))</f>
        <v>1</v>
      </c>
      <c r="I22" s="75">
        <f>IF(F22="High",3,(IF(F22="Medium",2,1)))</f>
        <v>1</v>
      </c>
      <c r="J22" s="47" t="s">
        <v>202</v>
      </c>
      <c r="K22" s="48"/>
      <c r="L22" s="48"/>
      <c r="M22" s="48"/>
      <c r="N22" s="89"/>
      <c r="O22" s="89"/>
    </row>
    <row r="23" spans="1:15" s="17" customFormat="1" ht="409.5" customHeight="1">
      <c r="A23" s="133" t="s">
        <v>207</v>
      </c>
      <c r="B23" s="54" t="s">
        <v>205</v>
      </c>
      <c r="C23" s="25"/>
      <c r="D23" s="111"/>
      <c r="E23" s="72"/>
      <c r="F23" s="73"/>
      <c r="G23" s="74"/>
      <c r="H23" s="113"/>
      <c r="I23" s="75"/>
      <c r="J23" s="139" t="s">
        <v>206</v>
      </c>
      <c r="K23" s="48"/>
      <c r="L23" s="48"/>
      <c r="M23" s="48"/>
      <c r="N23" s="89"/>
      <c r="O23" s="89"/>
    </row>
    <row r="24" spans="1:15" s="17" customFormat="1" ht="409.5" customHeight="1">
      <c r="A24" s="133" t="s">
        <v>189</v>
      </c>
      <c r="B24" s="54" t="s">
        <v>204</v>
      </c>
      <c r="C24" s="25"/>
      <c r="D24" s="111"/>
      <c r="E24" s="72" t="s">
        <v>14</v>
      </c>
      <c r="F24" s="73" t="s">
        <v>14</v>
      </c>
      <c r="G24" s="74">
        <f t="shared" si="2"/>
        <v>1</v>
      </c>
      <c r="H24" s="113">
        <f t="shared" si="0"/>
        <v>1</v>
      </c>
      <c r="I24" s="75">
        <f t="shared" si="1"/>
        <v>1</v>
      </c>
      <c r="J24" s="64" t="s">
        <v>210</v>
      </c>
      <c r="K24" s="48"/>
      <c r="L24" s="48"/>
      <c r="M24" s="48"/>
      <c r="N24" s="89"/>
      <c r="O24" s="89"/>
    </row>
    <row r="25" spans="1:15" s="17" customFormat="1" ht="384" customHeight="1">
      <c r="A25" s="133" t="s">
        <v>190</v>
      </c>
      <c r="B25" s="54" t="s">
        <v>172</v>
      </c>
      <c r="C25" s="25"/>
      <c r="D25" s="111"/>
      <c r="E25" s="72" t="s">
        <v>14</v>
      </c>
      <c r="F25" s="73" t="s">
        <v>14</v>
      </c>
      <c r="G25" s="74">
        <f t="shared" si="2"/>
        <v>1</v>
      </c>
      <c r="H25" s="113">
        <f t="shared" si="0"/>
        <v>1</v>
      </c>
      <c r="I25" s="75">
        <f t="shared" si="1"/>
        <v>1</v>
      </c>
      <c r="J25" s="64" t="s">
        <v>171</v>
      </c>
      <c r="K25" s="48"/>
      <c r="L25" s="48"/>
      <c r="M25" s="48"/>
      <c r="N25" s="89"/>
      <c r="O25" s="89"/>
    </row>
    <row r="26" spans="1:15" s="17" customFormat="1" ht="243.75" customHeight="1">
      <c r="A26" s="133" t="s">
        <v>191</v>
      </c>
      <c r="B26" s="54" t="s">
        <v>72</v>
      </c>
      <c r="C26" s="25"/>
      <c r="D26" s="111"/>
      <c r="E26" s="72" t="s">
        <v>14</v>
      </c>
      <c r="F26" s="73" t="s">
        <v>14</v>
      </c>
      <c r="G26" s="74">
        <f t="shared" si="2"/>
        <v>1</v>
      </c>
      <c r="H26" s="113">
        <f t="shared" si="0"/>
        <v>1</v>
      </c>
      <c r="I26" s="75">
        <f t="shared" si="1"/>
        <v>1</v>
      </c>
      <c r="J26" s="47" t="s">
        <v>203</v>
      </c>
      <c r="K26" s="88"/>
      <c r="L26" s="88"/>
      <c r="M26" s="48"/>
      <c r="N26" s="89"/>
      <c r="O26" s="89"/>
    </row>
    <row r="27" spans="1:15" ht="216" customHeight="1">
      <c r="A27" s="133" t="s">
        <v>189</v>
      </c>
      <c r="B27" s="54" t="s">
        <v>36</v>
      </c>
      <c r="C27" s="25"/>
      <c r="D27" s="111"/>
      <c r="E27" s="72" t="s">
        <v>14</v>
      </c>
      <c r="F27" s="73" t="s">
        <v>14</v>
      </c>
      <c r="G27" s="74">
        <f t="shared" si="2"/>
        <v>1</v>
      </c>
      <c r="H27" s="113">
        <f t="shared" si="0"/>
        <v>1</v>
      </c>
      <c r="I27" s="75">
        <f t="shared" si="1"/>
        <v>1</v>
      </c>
      <c r="J27" s="65" t="s">
        <v>173</v>
      </c>
      <c r="K27" s="90"/>
      <c r="L27" s="90"/>
      <c r="M27" s="90"/>
      <c r="N27" s="91"/>
      <c r="O27" s="90"/>
    </row>
    <row r="28" spans="1:15" ht="271.5" customHeight="1">
      <c r="A28" s="133" t="s">
        <v>192</v>
      </c>
      <c r="B28" s="54" t="s">
        <v>64</v>
      </c>
      <c r="C28" s="25"/>
      <c r="D28" s="111"/>
      <c r="E28" s="114" t="s">
        <v>14</v>
      </c>
      <c r="F28" s="115" t="s">
        <v>14</v>
      </c>
      <c r="G28" s="74">
        <f t="shared" si="2"/>
        <v>1</v>
      </c>
      <c r="H28" s="113">
        <f t="shared" si="0"/>
        <v>1</v>
      </c>
      <c r="I28" s="75">
        <f t="shared" si="1"/>
        <v>1</v>
      </c>
      <c r="J28" s="66" t="s">
        <v>183</v>
      </c>
      <c r="K28" s="90"/>
      <c r="L28" s="90"/>
      <c r="M28" s="90"/>
      <c r="N28" s="92"/>
      <c r="O28" s="90"/>
    </row>
    <row r="29" spans="1:15" ht="271.5" customHeight="1">
      <c r="A29" s="133" t="s">
        <v>176</v>
      </c>
      <c r="B29" s="54" t="s">
        <v>147</v>
      </c>
      <c r="C29" s="25"/>
      <c r="D29" s="111"/>
      <c r="E29" s="80" t="s">
        <v>14</v>
      </c>
      <c r="F29" s="81" t="s">
        <v>14</v>
      </c>
      <c r="G29" s="118">
        <f>PRODUCT(H29:I29)</f>
        <v>1</v>
      </c>
      <c r="H29" s="113">
        <f>IF(E29="High",3,(IF(E29="Moderate",2,1)))</f>
        <v>1</v>
      </c>
      <c r="I29" s="75">
        <f>IF(F29="High",3,(IF(F29="Medium",2,1)))</f>
        <v>1</v>
      </c>
      <c r="J29" s="67" t="s">
        <v>175</v>
      </c>
      <c r="K29" s="90"/>
      <c r="L29" s="96"/>
      <c r="M29" s="90"/>
      <c r="N29" s="92"/>
      <c r="O29" s="90"/>
    </row>
    <row r="30" spans="1:15" s="17" customFormat="1" ht="309.75" customHeight="1">
      <c r="A30" s="133" t="s">
        <v>193</v>
      </c>
      <c r="B30" s="54" t="s">
        <v>174</v>
      </c>
      <c r="C30" s="78"/>
      <c r="D30" s="111"/>
      <c r="E30" s="80" t="s">
        <v>14</v>
      </c>
      <c r="F30" s="81" t="s">
        <v>14</v>
      </c>
      <c r="G30" s="118">
        <f t="shared" si="2"/>
        <v>1</v>
      </c>
      <c r="H30" s="113">
        <f t="shared" si="0"/>
        <v>1</v>
      </c>
      <c r="I30" s="75">
        <f t="shared" si="1"/>
        <v>1</v>
      </c>
      <c r="J30" s="47" t="s">
        <v>208</v>
      </c>
      <c r="K30" s="89"/>
      <c r="L30" s="96"/>
      <c r="M30" s="48"/>
      <c r="N30" s="48"/>
      <c r="O30" s="90"/>
    </row>
    <row r="31" spans="1:15" ht="201.75" customHeight="1">
      <c r="A31" s="133" t="s">
        <v>185</v>
      </c>
      <c r="B31" s="54" t="s">
        <v>146</v>
      </c>
      <c r="C31" s="25"/>
      <c r="D31" s="111"/>
      <c r="E31" s="80" t="s">
        <v>14</v>
      </c>
      <c r="F31" s="81" t="s">
        <v>14</v>
      </c>
      <c r="G31" s="118">
        <f t="shared" si="2"/>
        <v>1</v>
      </c>
      <c r="H31" s="113">
        <f t="shared" si="0"/>
        <v>1</v>
      </c>
      <c r="I31" s="75">
        <f t="shared" si="1"/>
        <v>1</v>
      </c>
      <c r="J31" s="66" t="s">
        <v>194</v>
      </c>
      <c r="K31" s="90"/>
      <c r="L31" s="90"/>
      <c r="M31" s="90"/>
      <c r="N31" s="90"/>
      <c r="O31" s="90"/>
    </row>
    <row r="32" spans="1:15" ht="234" customHeight="1" thickBot="1">
      <c r="A32" s="134"/>
      <c r="B32" s="101" t="s">
        <v>15</v>
      </c>
      <c r="C32" s="102"/>
      <c r="D32" s="112"/>
      <c r="E32" s="119" t="s">
        <v>14</v>
      </c>
      <c r="F32" s="120" t="s">
        <v>14</v>
      </c>
      <c r="G32" s="121">
        <f t="shared" si="2"/>
        <v>1</v>
      </c>
      <c r="H32" s="113">
        <f t="shared" si="0"/>
        <v>1</v>
      </c>
      <c r="I32" s="75">
        <f t="shared" si="1"/>
        <v>1</v>
      </c>
      <c r="J32" s="66"/>
      <c r="K32" s="90"/>
      <c r="L32" s="90"/>
      <c r="M32" s="90"/>
      <c r="N32" s="92"/>
      <c r="O32" s="90"/>
    </row>
    <row r="33" spans="1:18" ht="15">
      <c r="A33" s="18"/>
      <c r="B33" s="18"/>
      <c r="C33" s="68"/>
      <c r="D33" s="68"/>
      <c r="E33" s="82"/>
      <c r="F33" s="82"/>
      <c r="Q33" s="4"/>
      <c r="R33" s="4"/>
    </row>
    <row r="34" spans="1:18" ht="39.75" customHeight="1" thickBot="1">
      <c r="A34" s="291" t="s">
        <v>42</v>
      </c>
      <c r="B34" s="292"/>
      <c r="C34" s="292"/>
      <c r="D34" s="292"/>
      <c r="E34" s="292"/>
      <c r="F34" s="292"/>
      <c r="G34" s="292"/>
      <c r="H34" s="292"/>
      <c r="I34" s="292"/>
      <c r="J34" s="292"/>
      <c r="K34" s="292"/>
      <c r="L34" s="292"/>
      <c r="M34" s="292"/>
      <c r="N34" s="292"/>
      <c r="Q34" s="4"/>
      <c r="R34" s="4"/>
    </row>
    <row r="35" spans="1:18" ht="16.5" customHeight="1" thickBot="1">
      <c r="A35" s="293" t="s">
        <v>15</v>
      </c>
      <c r="B35" s="294"/>
      <c r="C35" s="294"/>
      <c r="D35" s="294"/>
      <c r="E35" s="294"/>
      <c r="F35" s="294"/>
      <c r="G35" s="294"/>
      <c r="H35" s="294"/>
      <c r="I35" s="294"/>
      <c r="J35" s="294"/>
      <c r="K35" s="294"/>
      <c r="L35" s="294"/>
      <c r="M35" s="294"/>
      <c r="N35" s="294"/>
      <c r="O35" s="87"/>
      <c r="Q35" s="4"/>
      <c r="R35" s="4"/>
    </row>
    <row r="36" spans="1:20" ht="15.75" thickBot="1">
      <c r="A36" s="278" t="s">
        <v>16</v>
      </c>
      <c r="B36" s="279"/>
      <c r="C36" s="279"/>
      <c r="D36" s="279"/>
      <c r="E36" s="280"/>
      <c r="F36" s="281" t="s">
        <v>17</v>
      </c>
      <c r="G36" s="281"/>
      <c r="H36" s="281"/>
      <c r="I36" s="281"/>
      <c r="J36" s="281"/>
      <c r="K36" s="281"/>
      <c r="L36" s="281"/>
      <c r="M36" s="281"/>
      <c r="N36" s="282"/>
      <c r="O36" s="86" t="s">
        <v>82</v>
      </c>
      <c r="P36" s="1"/>
      <c r="Q36" s="1"/>
      <c r="R36" s="1"/>
      <c r="S36" s="4"/>
      <c r="T36" s="4"/>
    </row>
    <row r="37" spans="1:20" ht="15">
      <c r="A37" s="271"/>
      <c r="B37" s="272"/>
      <c r="C37" s="272"/>
      <c r="D37" s="272"/>
      <c r="E37" s="273"/>
      <c r="F37" s="301"/>
      <c r="G37" s="302"/>
      <c r="H37" s="302"/>
      <c r="I37" s="302"/>
      <c r="J37" s="302"/>
      <c r="K37" s="302"/>
      <c r="L37" s="302"/>
      <c r="M37" s="302"/>
      <c r="N37" s="303"/>
      <c r="O37" s="93"/>
      <c r="P37" s="4"/>
      <c r="Q37" s="4"/>
      <c r="R37" s="4"/>
      <c r="S37" s="4"/>
      <c r="T37" s="4"/>
    </row>
    <row r="38" spans="1:20" ht="15">
      <c r="A38" s="271"/>
      <c r="B38" s="272"/>
      <c r="C38" s="272"/>
      <c r="D38" s="272"/>
      <c r="E38" s="273"/>
      <c r="F38" s="304"/>
      <c r="G38" s="305"/>
      <c r="H38" s="305"/>
      <c r="I38" s="305"/>
      <c r="J38" s="305"/>
      <c r="K38" s="305"/>
      <c r="L38" s="305"/>
      <c r="M38" s="305"/>
      <c r="N38" s="306"/>
      <c r="O38" s="94"/>
      <c r="P38" s="4"/>
      <c r="Q38" s="4"/>
      <c r="R38" s="4"/>
      <c r="S38" s="4"/>
      <c r="T38" s="4"/>
    </row>
    <row r="39" spans="1:19" ht="15">
      <c r="A39" s="271"/>
      <c r="B39" s="272"/>
      <c r="C39" s="272"/>
      <c r="D39" s="272"/>
      <c r="E39" s="273"/>
      <c r="F39" s="304"/>
      <c r="G39" s="305"/>
      <c r="H39" s="305"/>
      <c r="I39" s="305"/>
      <c r="J39" s="305"/>
      <c r="K39" s="305"/>
      <c r="L39" s="305"/>
      <c r="M39" s="305"/>
      <c r="N39" s="306"/>
      <c r="O39" s="94"/>
      <c r="P39" s="4"/>
      <c r="Q39" s="4"/>
      <c r="R39" s="4"/>
      <c r="S39" s="4"/>
    </row>
    <row r="40" spans="1:19" ht="15.75" thickBot="1">
      <c r="A40" s="295"/>
      <c r="B40" s="296"/>
      <c r="C40" s="296"/>
      <c r="D40" s="296"/>
      <c r="E40" s="297"/>
      <c r="F40" s="298"/>
      <c r="G40" s="299"/>
      <c r="H40" s="299"/>
      <c r="I40" s="299"/>
      <c r="J40" s="299"/>
      <c r="K40" s="299"/>
      <c r="L40" s="299"/>
      <c r="M40" s="299"/>
      <c r="N40" s="300"/>
      <c r="O40" s="95"/>
      <c r="P40" s="4"/>
      <c r="Q40" s="4"/>
      <c r="R40" s="4"/>
      <c r="S40" s="4"/>
    </row>
  </sheetData>
  <sheetProtection/>
  <mergeCells count="21">
    <mergeCell ref="A40:E40"/>
    <mergeCell ref="F40:N40"/>
    <mergeCell ref="F37:N37"/>
    <mergeCell ref="F38:N38"/>
    <mergeCell ref="F39:N39"/>
    <mergeCell ref="A3:B4"/>
    <mergeCell ref="A37:E37"/>
    <mergeCell ref="E6:G6"/>
    <mergeCell ref="B6:D6"/>
    <mergeCell ref="A34:N34"/>
    <mergeCell ref="A35:N35"/>
    <mergeCell ref="C19:J19"/>
    <mergeCell ref="A39:E39"/>
    <mergeCell ref="E7:E8"/>
    <mergeCell ref="A38:E38"/>
    <mergeCell ref="C2:O2"/>
    <mergeCell ref="C3:O3"/>
    <mergeCell ref="C4:O4"/>
    <mergeCell ref="A36:E36"/>
    <mergeCell ref="F36:N36"/>
    <mergeCell ref="J6:O6"/>
  </mergeCells>
  <conditionalFormatting sqref="B7 Q15:IV18 F8:I8 K15:L15 F7 M21:M24 N20:N24 M16:M17 M18:N18 O16:O18 Q21:IV26 M25:N26 O20:O26 N9:N17">
    <cfRule type="cellIs" priority="10" dxfId="6" operator="between" stopIfTrue="1">
      <formula>-1</formula>
      <formula>-25</formula>
    </cfRule>
  </conditionalFormatting>
  <conditionalFormatting sqref="G9:I18 G20:I32">
    <cfRule type="cellIs" priority="11" dxfId="6" operator="between" stopIfTrue="1">
      <formula>6</formula>
      <formula>9</formula>
    </cfRule>
    <cfRule type="cellIs" priority="12" dxfId="3" operator="between" stopIfTrue="1">
      <formula>4</formula>
      <formula>5</formula>
    </cfRule>
    <cfRule type="cellIs" priority="13" dxfId="2" operator="between" stopIfTrue="1">
      <formula>0</formula>
      <formula>3</formula>
    </cfRule>
  </conditionalFormatting>
  <conditionalFormatting sqref="M20 Q20:IV20">
    <cfRule type="cellIs" priority="5" dxfId="6" operator="between" stopIfTrue="1">
      <formula>-1</formula>
      <formula>-25</formula>
    </cfRule>
  </conditionalFormatting>
  <conditionalFormatting sqref="Q30:IV30 K30 M30">
    <cfRule type="cellIs" priority="4" dxfId="6" operator="between" stopIfTrue="1">
      <formula>-1</formula>
      <formula>-25</formula>
    </cfRule>
  </conditionalFormatting>
  <dataValidations count="3">
    <dataValidation type="list" allowBlank="1" showInputMessage="1" showErrorMessage="1" sqref="E9:E18 E20:E32">
      <formula1>"High,Moderate,Low"</formula1>
    </dataValidation>
    <dataValidation type="list" allowBlank="1" showInputMessage="1" showErrorMessage="1" sqref="F9:F18 F20:F32">
      <formula1>"High,Medium,Low"</formula1>
    </dataValidation>
    <dataValidation allowBlank="1" showInputMessage="1" showErrorMessage="1" sqref="D20:D26 N20:N26 N9:N18"/>
  </dataValidations>
  <printOptions/>
  <pageMargins left="0.7480314960629921" right="0.7480314960629921" top="0.984251968503937" bottom="0.984251968503937" header="0.5118110236220472" footer="0.5118110236220472"/>
  <pageSetup fitToWidth="2" fitToHeight="1" horizontalDpi="300" verticalDpi="300" orientation="landscape" paperSize="8" scale="1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burkeb</dc:creator>
  <cp:keywords/>
  <dc:description/>
  <cp:lastModifiedBy>BurkeB</cp:lastModifiedBy>
  <cp:lastPrinted>2014-09-23T14:49:02Z</cp:lastPrinted>
  <dcterms:created xsi:type="dcterms:W3CDTF">2013-02-12T14:38:24Z</dcterms:created>
  <dcterms:modified xsi:type="dcterms:W3CDTF">2023-07-10T10:04:35Z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A29920059</vt:lpwstr>
  </property>
  <property fmtid="{D5CDD505-2E9C-101B-9397-08002B2CF9AE}" pid="3" name="Objective-Title">
    <vt:lpwstr>SRA - Services v5.3.2 FINAL July 2023</vt:lpwstr>
  </property>
  <property fmtid="{D5CDD505-2E9C-101B-9397-08002B2CF9AE}" pid="4" name="Objective-Comment">
    <vt:lpwstr/>
  </property>
  <property fmtid="{D5CDD505-2E9C-101B-9397-08002B2CF9AE}" pid="5" name="Objective-CreationStamp">
    <vt:filetime>2020-05-05T16:56:21Z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2023-07-10T10:03:40Z</vt:filetime>
  </property>
  <property fmtid="{D5CDD505-2E9C-101B-9397-08002B2CF9AE}" pid="10" name="Objective-Owner">
    <vt:lpwstr>Burke, Brendan (COOG - Commercial &amp; Procurement - Policy )</vt:lpwstr>
  </property>
  <property fmtid="{D5CDD505-2E9C-101B-9397-08002B2CF9AE}" pid="11" name="Objective-Path">
    <vt:lpwstr>Objective Global Folder:#Business File Plan:WG Organisational Groups:NEW - Post April 2022 - Chief Operating Officer:Chief Operating Officer (COO) - Commercial Procurement - Policy, Capability &amp; Delivery:1 - Save:Commercial Procurement - Procurement Policy:Project Areas:Sustainable Risk Assessment:Guidance &amp; Reference - Commercial and Procurement - 2020-2022 - Sustainable Risk Assessment:</vt:lpwstr>
  </property>
  <property fmtid="{D5CDD505-2E9C-101B-9397-08002B2CF9AE}" pid="12" name="Objective-Parent">
    <vt:lpwstr>Guidance &amp; Reference - Commercial and Procurement - 2020-2022 - Sustainable Risk Assessment</vt:lpwstr>
  </property>
  <property fmtid="{D5CDD505-2E9C-101B-9397-08002B2CF9AE}" pid="13" name="Objective-State">
    <vt:lpwstr>Being Edited</vt:lpwstr>
  </property>
  <property fmtid="{D5CDD505-2E9C-101B-9397-08002B2CF9AE}" pid="14" name="Objective-Version">
    <vt:lpwstr>32.1</vt:lpwstr>
  </property>
  <property fmtid="{D5CDD505-2E9C-101B-9397-08002B2CF9AE}" pid="15" name="Objective-VersionNumber">
    <vt:r8>38</vt:r8>
  </property>
  <property fmtid="{D5CDD505-2E9C-101B-9397-08002B2CF9AE}" pid="16" name="Objective-VersionComment">
    <vt:lpwstr/>
  </property>
  <property fmtid="{D5CDD505-2E9C-101B-9397-08002B2CF9AE}" pid="17" name="Objective-FileNumber">
    <vt:lpwstr>qA1430262</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2017-12-11T00:00:00Z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ContentTypeId">
    <vt:lpwstr>0x010100031D1E98B3209D4493493866D5B8328A</vt:lpwstr>
  </property>
  <property fmtid="{D5CDD505-2E9C-101B-9397-08002B2CF9AE}" pid="26" name="Objective-Language">
    <vt:lpwstr>English (eng)</vt:lpwstr>
  </property>
  <property fmtid="{D5CDD505-2E9C-101B-9397-08002B2CF9AE}" pid="27" name="Objective-Date Acquired">
    <vt:filetime>2020-05-04T23:00:00Z</vt:filetime>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