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wales365uk-my.sharepoint.com/personal/tom_williams2_gov_wales/Documents/Profile/Documents/Wednesday/"/>
    </mc:Choice>
  </mc:AlternateContent>
  <xr:revisionPtr revIDLastSave="0" documentId="13_ncr:1_{36D99E97-CC9A-4AA6-B69B-C9C9A76516B8}" xr6:coauthVersionLast="47" xr6:coauthVersionMax="47" xr10:uidLastSave="{00000000-0000-0000-0000-000000000000}"/>
  <bookViews>
    <workbookView minimized="1" xWindow="2620" yWindow="2620" windowWidth="14400" windowHeight="7360" xr2:uid="{2E285A14-F811-4C84-8ED5-1392A98BC987}"/>
  </bookViews>
  <sheets>
    <sheet name="Cover" sheetId="4" r:id="rId1"/>
    <sheet name="Ministerial Foreword" sheetId="5" r:id="rId2"/>
    <sheet name="Welsh Government" sheetId="1" r:id="rId3"/>
    <sheet name="Local Authority" sheetId="2" r:id="rId4"/>
    <sheet name="Private" sheetId="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3" l="1"/>
  <c r="C10" i="3"/>
  <c r="C368" i="2"/>
  <c r="C158" i="2"/>
  <c r="C37" i="2"/>
  <c r="C36" i="2"/>
  <c r="C20" i="2"/>
  <c r="C149" i="1" l="1"/>
  <c r="D149" i="1" s="1"/>
  <c r="C63" i="1"/>
  <c r="C15" i="1"/>
  <c r="D11" i="1"/>
  <c r="C11" i="1"/>
  <c r="C8" i="1"/>
</calcChain>
</file>

<file path=xl/sharedStrings.xml><?xml version="1.0" encoding="utf-8"?>
<sst xmlns="http://schemas.openxmlformats.org/spreadsheetml/2006/main" count="6396" uniqueCount="1346">
  <si>
    <t xml:space="preserve">Welsh Government Project Pipeline      </t>
  </si>
  <si>
    <t>This section of the pipeline outlines Welsh Government programmes and projects where the total scheme value exceeds £5m and, if not already started, are due to begin within the next three years. It is based on current expectation of future funding. Whilst the schemes presented are our priority projects and have a high probability of being delivered as described, this does not represent a formal commitment from the Welsh Government. This reflects the potential for future uncertainties, including the future public spending outlook.</t>
  </si>
  <si>
    <t>Education</t>
  </si>
  <si>
    <t>Alongside a programme of reform to our world-leading curriculum and changes to our funding and governance systems for tertiary education, we will continue to invest heavily in our educational estate through our Sustainable Communities for Learning Programme (formerly known as 21st Century Schools and Education Programme). A significant part of the education estate will be addressed by improving building condition and developing net-zero carbon schools. The Programme will ensure the educational estate is of an appropriate condition to deliver the new curriculum; is in the right location for local needs, links up with active and sustainable travel routes, and is of the right size and type to reflect learner numbers and business opportunities to support communities – from early years through to adult learning.</t>
  </si>
  <si>
    <t>Sector</t>
  </si>
  <si>
    <t>Project/ Programme</t>
  </si>
  <si>
    <t>Estimated Total Scheme Value         (£m)</t>
  </si>
  <si>
    <t>Estimated WG Support (£m)</t>
  </si>
  <si>
    <t>Start date</t>
  </si>
  <si>
    <t>End date</t>
  </si>
  <si>
    <t>Finance and Delivery</t>
  </si>
  <si>
    <t>Additional information</t>
  </si>
  <si>
    <t>Sustainable Communities for Learning Programme Band A – All Wales</t>
  </si>
  <si>
    <t>2019 
(with ongoing investment)</t>
  </si>
  <si>
    <t xml:space="preserve">Local Authority (LA) and Welsh Government (WG) funding.  Match funding of 50% provided by WG subject to the receipt and approval of business cases for individual projects.                                                                                                                                                                                                                                                                                                                                          </t>
  </si>
  <si>
    <t xml:space="preserve">The Programme is designed to improve schools and colleges in poor condition, reduce surplus capacity and improve standards through the provision of an environment that is able to deliver a 21st century curriculum. The first wave of investment started in 2013 and whilst the majority of projects have been completed there is ongoing investment which are detailed in the LA breakdown below. </t>
  </si>
  <si>
    <t>Sustainable Communities for Learning Programme Band B – All Wales</t>
  </si>
  <si>
    <t xml:space="preserve"> 2024 (new business cases to be included in rolling programme)
</t>
  </si>
  <si>
    <t>LA and WG funding.  Match funding provided by the WG will be dependent on the nature of the education facility but at a minimum of 65%. This is subject to the receipt and approval of business cases for individual projects.</t>
  </si>
  <si>
    <t xml:space="preserve">Starting in 2019, this is the second wave of investment under the Sustainable Communities for Learning Programme continuing capital investment across the education estate, building new Net Zero Carbon schools and colleges, improving schools and colleges in poor condition and ensure the sustainable provision of 21st century cirriculum environments for learning.  </t>
  </si>
  <si>
    <t>Sustainable Communities for Learning Programme Rolling Programme – All Wales</t>
  </si>
  <si>
    <t>Ongoing Rolling Programme</t>
  </si>
  <si>
    <t xml:space="preserve">LA and WG funding on a rolling programme spanning 9 years. This will be updated each year to reflect current projects (years 1-3), medium term plans (years 4-6) and strategic priorities (years 7-9).  Match funding provided by the WG will be dependent on the nature of the education facility but at a minimum of 65% subject to the receipt and approval of business cases for individual projects. </t>
  </si>
  <si>
    <t>Continuation of the Sustainable Communities for Learning major infrastructure programme, which has supported the rebuild and refurbishment of Education buildings across Wales. The rolling programme will continue to support delivery partners with a dynamic and responsive funding programme aligned with the Wales Infrastructure Investment Strategy and the timely delivery of local priorities. The flexibility within the programme will provide an opportunity for delivery partners to identify longer-term strategic proposals.  All project delivered through the programme are required to be Net Zero Carbon in Operation as well as a maximum value of embodied carbon which is aligned to the WG's statutory decarbonisation commitments.</t>
  </si>
  <si>
    <t>Community Focussed Schools</t>
  </si>
  <si>
    <t xml:space="preserve">100% WG funding subject to the receipt and approval of business cases for individual projects over £500k and agreed schemes of lower value based on initial expression of interest. </t>
  </si>
  <si>
    <t>Funding focused on small scale capital works that would enable community use of the existing facilities through improvements to external lighting (sports areas), storage for equipment (extra-curricular activities by community groups), modifications to changing rooms and toilets, outside shelters, and security measures to segregate school and community use areas.</t>
  </si>
  <si>
    <t>Childcare Offer Capital Grant</t>
  </si>
  <si>
    <t>The WG will meet 100% of the costs to renovate or build new childcare facilities across Wales, which is managed through the wider Education Infrastructure Programme</t>
  </si>
  <si>
    <t>The childcare offer capital programme was established to respond to the expected increase in demand as the Welsh Government funded 30 hours of Childcare and Early Education (delivered via the Foundation Phase) for eligible working parents of 3-4 year olds was rolled out. Capital funding has been allocated to local authorities across Wales to renovate or develop new childcare buildings, to increase capacity of childcare settings and support more Welsh medium places. Some childcare capital projects are being co-located within new Net Zero Carbon schools built under the Sustainable Communities for Learning programme.</t>
  </si>
  <si>
    <t>Welsh Medium Education Capital Grant</t>
  </si>
  <si>
    <t xml:space="preserve">100% WG funding subject to the receipt and approval of business cases for individual projects. </t>
  </si>
  <si>
    <t xml:space="preserve">This grant funds capital projects dedicated to supporting and growing the use of the Welsh language in education in line with delivery partners Welsh in Education Strategic Plans (WESPs). This mirrors the commitment made to make new Welsh in Education Strategic Plans regulations that better reflected the aspiration in Cymraeg 2050 and our expectation on local authorities to plan according to targets directly contributing to the strategy’s targets.  All new build projects are required to be to the same Net Zero Carbon standard as for the core Sustainable Communities for Learning Programme. </t>
  </si>
  <si>
    <t>Higher Education Estate Maintenance Grant</t>
  </si>
  <si>
    <t>100% WG grant funded, no formal match funding requirement.</t>
  </si>
  <si>
    <t>£10m per annum for estates rationalisation, totalling £30m across the 3 year budget 2022-2025. This funding supports Higher Education institutions to continue to invest in projects which reduced the financial risks associated with their estates and help to realise efficiencies in estates management and operations, all geared towards making them more efficient and sustainable in the longer-term and reducing their environmental impact.</t>
  </si>
  <si>
    <t xml:space="preserve">Further Education Digital Grant </t>
  </si>
  <si>
    <t>100% WG capital funding allocation based on wider FE funding methodologies in line with funding criteria.
FEIs may choose to supplement this funding from other sources to deliver organisational priorities, but there is no formal match funding requirement.</t>
  </si>
  <si>
    <t>Funding allocated post ‘call to action’ on digital learning in FE to support digital learning initiatives in the FE sector and contribute towards elements of WG’s Digital Strategy for  Wales and Innovation Strategy for Wales. Facilitating FEIs establish a strong foundation for future activities, to support digital and blended learning delivery and new ways of working and learning.  This may include investment in digital equipment and underpinning digital infrastructure. The funding would assist in implementing  and embedding new plans, supporting innovation and collaboration, and piloting new developments.</t>
  </si>
  <si>
    <t>Additional Learning Needs Capital Grant</t>
  </si>
  <si>
    <t xml:space="preserve">100% WG funded on a formula basis to reflect both the number of pupils and schools within each local authority area. The funding formula was based on a 70% pupil numbers / 30% number of schools split.  </t>
  </si>
  <si>
    <t>The ALN grant provides further opportunity for local authorities to transform the learning experience of ALN learners, ensuring they are taught in classrooms with the technologies and facilities needed to support the delivery of the Curriculum for Wales, and their individual Welsh in Education Strategic Plans (WESP). Examples of the projects include the development and upgrade of outdoor spaces and sensory areas, adaptions and refurbishments to accommodate Welsh-medium learning resource centres, specialist classrooms and calming/intervention rooms, hydro pool projects, lifts, accessible areas, hoists and areas to allow pupils to be independent and allow improved access to life skills teaching.</t>
  </si>
  <si>
    <t>VA Significant Repairs Grant</t>
  </si>
  <si>
    <t xml:space="preserve">The WG will meet 85% of the costs in relation to singnificant Repairs of maintenance to VA Education facilities across Wales, on approval of business case submissions. The remaining 15% is contributed by the governing body/diocese. </t>
  </si>
  <si>
    <t>The Programme is designed to improve VA schools in poor condition or in need of significant repairs and major works. Grant funding has been agree on a range of schemes including leaking roofs and damp to urgent reconfiguration requirements aimed at creating improved learning environments and eliminating demountable accommodation.  Improving the condition of buildings also improves their thermal performance aiding in reduced energy consumption, lower carbon emissions and revenue savings.</t>
  </si>
  <si>
    <t>Schools ICT Investment Programme</t>
  </si>
  <si>
    <t>100% WG funding allocated through orders received based on a catalogue of hardware.</t>
  </si>
  <si>
    <t>Funding allocated to enable local authorities to achieve their aspirational device ratio strategies and continue to invest in teaching and learning peripherals e.g. audio-visual and SMART equipment. The increased device ratios are affecting the ability of local authorities to sustain this investment in future years. Therefore, to help local authorities and schools to embed digital competence and achieve a fully sustainable education technology operating model, the funding provides sufficient investment to fund a device for every year 7 pupil starting in secondary school.</t>
  </si>
  <si>
    <t>Health and Social Care</t>
  </si>
  <si>
    <t>The NHS capital budget will continue to be invested in infrastructure to support the delivery of safe, sustainable and accessible high quality services and to take forward the transformation of healthcare provision in the acute clinical services, primary care and social care provision in the community sectors.  The capital budget will also focus on priority investments covering imaging and diagnostic equipment, decarbonisation opportunities, mental health and wider hospital infrastructure including digital and informatics.</t>
  </si>
  <si>
    <t>Health &amp; Social Care</t>
  </si>
  <si>
    <t>Aneurin Bevan University Health Board - Grange University Hospital - Emergency Department</t>
  </si>
  <si>
    <t>WG funding approved December 2023</t>
  </si>
  <si>
    <t xml:space="preserve">The provision of an extension to the Emergency Department at the Grange University Hospital to provide additional waiting areas for the department. </t>
  </si>
  <si>
    <t>Aneurin Bevan University Health Board – Newport East Health &amp; Well Being Centre</t>
  </si>
  <si>
    <t>WG funding approved May 2022</t>
  </si>
  <si>
    <t>Development of a replacement Health and Well Being Centre in Newport East. This is part of the All Wales - Primary Care Pipeline Scheme.</t>
  </si>
  <si>
    <t>Aneurin Bevan University Health Board - Radiotherapy Satellite Centre</t>
  </si>
  <si>
    <t>WG funding approved November 2022</t>
  </si>
  <si>
    <t xml:space="preserve">The development of the Radiotherapy Satellite Centre is a joint project by Aneurin Bevan University Health Board and Velindre University NHS Trust on the Nevill Hall site.  </t>
  </si>
  <si>
    <t>Aneurin Bevan University Health Board – Tredegar Health &amp; Well Being Centre</t>
  </si>
  <si>
    <t>WG funding approved March 2021</t>
  </si>
  <si>
    <t>Development of a replacement Health and Well Being Centre in Tredegar. This is part of the All Wales - Primary Care Pipeline Scheme.</t>
  </si>
  <si>
    <t>Betsi Cadwaladr University Health Board - Adult Mental Health Unit</t>
  </si>
  <si>
    <t>WG funding sought.</t>
  </si>
  <si>
    <t xml:space="preserve">The scheme is to develop a new Adult Mental Health Unit on the Ysbyty Glan Clwyd site. </t>
  </si>
  <si>
    <t xml:space="preserve">Betsi Cadwaladr University Health Board - Llandudno - Orthopaedics </t>
  </si>
  <si>
    <t>WG funding approved November 2023</t>
  </si>
  <si>
    <t>This scheme would deliver a ring-fenced Orthopaedic Hub to reduce the patient waiting lists.</t>
  </si>
  <si>
    <t>Betsi Cadwaladr University Health Board – North Denbigh Community Hospital</t>
  </si>
  <si>
    <t>TBC</t>
  </si>
  <si>
    <t>WG funding sought - Outline Business Case has been approved and the Full Business Case is under consideration.</t>
  </si>
  <si>
    <t>The proposed scheme will deliver a range of expanded and redesigned services on and around the Grade II listed Royal Alexandra Hospital site in Rhyl, Denbighshire.</t>
  </si>
  <si>
    <t>Betsi Cadwaladr University Health Board - Nuclear Medicines Unit</t>
  </si>
  <si>
    <t xml:space="preserve">This scheme is to consolidate nuclear medicine at Ysbyty Glan Clwyd including a static PET scanner to replace the existing mobile service. </t>
  </si>
  <si>
    <t>Cardiff &amp; Vale University Health Board - Development of Hybrid &amp; Major Trauma Theatres</t>
  </si>
  <si>
    <t xml:space="preserve">WG funding sought and the Full Business Case is being scrutinised. </t>
  </si>
  <si>
    <t>Development of a new Hybrid Theatre and a Major Trauma Theatre at the University Hospital of Wales, Cardiff.</t>
  </si>
  <si>
    <t>Cardiff &amp; Vale University Health Board - Haematology &amp; BMT, Cancer Research &amp; Complex Specialist Oncology</t>
  </si>
  <si>
    <t>Development of essential specialised cancer services on the UHW site - increased capacity for Haematology, Blood and Marrow Transplantation and Advanced Therapy Medicinal Products, a Cardiff Cancer Research Hub and Complex Specialist Oncology Services.</t>
  </si>
  <si>
    <t>Cardiff &amp; Vale University Health Board - Lift Replacement Programme</t>
  </si>
  <si>
    <t xml:space="preserve">The refurbishment of lifts across the UHW site.  </t>
  </si>
  <si>
    <t>Cwm Taf Morgannwg University Health Board – Llantrisant Health Park</t>
  </si>
  <si>
    <t>WG funding sought - business case being developed</t>
  </si>
  <si>
    <t>Funding sought from the Welsh Government in respect of the development of the former BA building at Llantrisant linked to the provision of regional diagnostic and elective activity.</t>
  </si>
  <si>
    <t>Cwm Taf Morgannwg University Health Board – Prince Charles Hospital Phase 3</t>
  </si>
  <si>
    <t xml:space="preserve">The third and final phase of the refurbishment works at Prince Charles Hospital. </t>
  </si>
  <si>
    <r>
      <t>Cwm Taf Morgannwg University Health Board – Prince Charles Hospital, Merthyr Tydfil, Refurbishment, Ground and 1</t>
    </r>
    <r>
      <rPr>
        <vertAlign val="superscript"/>
        <sz val="12"/>
        <rFont val="Arial"/>
        <family val="2"/>
      </rPr>
      <t xml:space="preserve">st </t>
    </r>
    <r>
      <rPr>
        <sz val="12"/>
        <rFont val="Arial"/>
        <family val="2"/>
      </rPr>
      <t>Floor - Phase 2</t>
    </r>
  </si>
  <si>
    <t xml:space="preserve">WG funding approved for Phase 2 Oct 2020. Phase 1a and 1b completed previously. </t>
  </si>
  <si>
    <t>This investment will ensure compliance with Health and Safety standards, improve service efficiency, quality and productivity, in line with the wider Cwm Taf HB clinical and financial strategic direction and redesign clinical areas, to provide flexible, safe and welcoming accommodation.</t>
  </si>
  <si>
    <t xml:space="preserve">Cwm Taf Morgannwg University Health Board – Sunnyside Health &amp; Well-Being Centre (Bridgend) </t>
  </si>
  <si>
    <t>WG funding approved November 2023.</t>
  </si>
  <si>
    <t xml:space="preserve">Development of an integrated Health &amp; Well-Being Centre in Bridgend. This forms part of a much larger Health and Wellbeing Village including general needs and supported housing. </t>
  </si>
  <si>
    <t>Hywel Dda - Cross Hands Health &amp; Well Being Centre</t>
  </si>
  <si>
    <t>WG funding sought - Full Business Case (FBC) being developed</t>
  </si>
  <si>
    <t xml:space="preserve">Development of an integrated Health &amp; Well-Being Centre in Cross Hands, Carmarthenshire. </t>
  </si>
  <si>
    <t>Hywel Dda - Reinforced Autoclaved Aerated Concrete (RAAC) - works at Withybush - Phase 1</t>
  </si>
  <si>
    <t>WG funding approved in August 2023.</t>
  </si>
  <si>
    <t xml:space="preserve">Due to the presence of Reinforced Autoclaved Aerated Concrete (RAAC) at Withybush Hospital, this funding will enable the Health Board to finalise detailed surveys of the RAAC present at the site as well as conducting remedial works identified to mitigate risks and maintain an operational site. </t>
  </si>
  <si>
    <t>Hywel Dda University Health Board - Fire Enforcement Works - Glangwili &amp; Withybush</t>
  </si>
  <si>
    <t>WG funding of £47m approved to date, remainder subject to business case approval. Phase 1 at both sites is currently underway. The business cases for future phases due to be submitted in 2023/24.</t>
  </si>
  <si>
    <t>Works related to remedial action at both Withybush and Glangwili General Hospitals to address the need to comply with fire prevention notices and improve the safety of staff, patients and visitors.</t>
  </si>
  <si>
    <t>Powys Local Health Board - North Powys scheme</t>
  </si>
  <si>
    <t>Multi-agency campus in Newtown, bringing together partner organisations to provide heatlh, care, community, wellbeing, library and education services.</t>
  </si>
  <si>
    <t xml:space="preserve">Swansea Bay University Health Board - Burns Unit - Phase 1 </t>
  </si>
  <si>
    <t>Conversion works to the Intensive Care Unit and Theatre 7 to support the Burns service at Morriston Hospital</t>
  </si>
  <si>
    <t xml:space="preserve">Swansea Bay University Health Board - Morriston Environmental Modernisation - Stage 2 </t>
  </si>
  <si>
    <t>WG funding approved in October 2022.</t>
  </si>
  <si>
    <t>The construction of a fully compliant new electrical sub-station - plus two generators.</t>
  </si>
  <si>
    <t>Swansea Bay University Health Board - PET Scanner</t>
  </si>
  <si>
    <t>Installation of new PET Scanner plus associated works at Singleton.</t>
  </si>
  <si>
    <t>Swansea Bay University Health Board - Regional Pathology Programme</t>
  </si>
  <si>
    <t>Development of a Mid and South West Wales Regional Centre of Excellence Cellular Pathology Laboratory, Regional Diagnostic Immunology Laboratory Facility and Regional Medical Microbiology facility at Morriston Hospital, Swansea, plus associated works within Hywel Dda University Health Board.</t>
  </si>
  <si>
    <t>Swansea Bay University Health Board - Thoracics</t>
  </si>
  <si>
    <t xml:space="preserve">Development of a Single South Wales Thoracic Surgery Centre at Morriston Hospital. </t>
  </si>
  <si>
    <t>Swansea Bay University Health Board - Vascular Hybrid Theatre Development</t>
  </si>
  <si>
    <t>Development of a Dedicated Vascular Hybrid Theatre at Morriston Hospital.</t>
  </si>
  <si>
    <t xml:space="preserve">Velindre NHS Trust - Integrated Radiotherapy Solution </t>
  </si>
  <si>
    <t>WG funding approved 2022.</t>
  </si>
  <si>
    <t>Procurement of an Integrated Radiotherapy Solution that will ensure Velindre University NHS Trust can continue to deliver safe, efficient and effective Radiotherapy Services to the population of south east Wales.</t>
  </si>
  <si>
    <t>Velindre NHS Trust - Velindre Hospital Redevelopment</t>
  </si>
  <si>
    <t>Ongoing</t>
  </si>
  <si>
    <t>Funded via Mutual Investment Model.  OBC approved and FBC in development.</t>
  </si>
  <si>
    <t>New Velindre Cancer Centre.</t>
  </si>
  <si>
    <t>Welsh Ambulance Services Trust – Ongoing Vehicle replacement</t>
  </si>
  <si>
    <t>The Trust has an ambitious service improvement programme, modernising the way front-line services are delivered with a view to improving general efficiency. The specific aim of the fleet programme is to support and enhance the new model of operational practice and service delivery whilst generating maximum efficiency from an improved fleet.</t>
  </si>
  <si>
    <t xml:space="preserve">Housing </t>
  </si>
  <si>
    <t xml:space="preserve">The Welsh Government recognises everyone should live in a home that meets their needs and supports a healthy, successful and prosperous life. Over this Senedd term we will continue to invest in this area recognising the importance of good, quality housing to support thriving communities. The pandemic has demonstrated what can be achieved with a concerted full system effort supported by significant investment. It has highlighted the importance of home and community and focused minds on the future of our towns.  Investment in housing provides support to the Welsh economy maintaining and supporting jobs in the construction industry and also the supply chain. Providing good quality housing helps tackle poverty (including fuel poverty) and improves educational achievement.
</t>
  </si>
  <si>
    <t>Housing</t>
  </si>
  <si>
    <t>Building Safety - Medium and High Rise Residential Building Remediation</t>
  </si>
  <si>
    <t>An additional £375m was approved in Draft Budget 2022-23. This funding will support the delivery of the Continuity Plan. The capital funding will support buildings of 11 metres and over with identified building defects in relation to building safety and will help speed up the pace of works to address fire and structural issues identified. It will also help maintain the quality of housing stock in Wales and allow residents, leaseholders and tenants to feel safer in their homes. Investment will flow through the building trade which is a cornerstone of economic recovery. Current estimates on scheme value and total WG support are not verified and we are awaiting further analysis to support these estimates.</t>
  </si>
  <si>
    <t>The building safety programme is being developed on a cross governmental basis. There are direct impacts on Planning, Building Control and Housing and Public Protection functions within local authorities and impacts on the Fire and Rescue Services.  The work cuts across several areas of existing legislation and reforms will also require new legislation in the future. 
The remediation of social housing buildings is ongoing and the first phase of the Welsh Building Safety Fund was launched in September 2021 with the purpose of identifying fire safety issues with the buildings through intrusive surveys. The Leaseholder Support Scheme was launched in June 2022 to help households in significant financial hardship as a result of fire safety issues in their building. The second phase of the Fund has now begun (included in the Plaid Cooperation Agreement) which will work to identify a route to remediation for all buidings impacted. This phase includes remediation under the developer contract, orphan building scheme (where the developer is unknown, not trading or the building is older than 30 years) and buildings constructed by smaller developers. This signals a significant step forward in our plans to improve building safety following the tragic events at Grenfell Tower. The changes proposed under the new regime amount to the most extensive building safety reforms in the UK.</t>
  </si>
  <si>
    <t>Wales Property Development Fund (WPDF)</t>
  </si>
  <si>
    <t>Investment will be recycled until 2033-34</t>
  </si>
  <si>
    <t>This loan scheme is delivered by the Development Bank of Wales. It is targeted at Small to Medium Enterprises (SME’s) across Wales for small-medium scale property development projects.</t>
  </si>
  <si>
    <t xml:space="preserve">Through the WPDF, we provide financing to SMEs for sites which have already passed the planning stages, and where the developers need capital for the construction phase. </t>
  </si>
  <si>
    <t>Wales Stalled Sites Fund</t>
  </si>
  <si>
    <t>This loan scheme is delivered by the Development Bank of Wales. It is targeted at SME's across Wales for small-medium scale property development projects that are stalled-sites.</t>
  </si>
  <si>
    <t>The WSSF is designed to assist in creating and promoting housing development opportunities to SME construction companies and unlocking the sites which also provide wider benefits to the local communities in which they are located.</t>
  </si>
  <si>
    <t>Housing with Care Fund (HCF)</t>
  </si>
  <si>
    <t>As a successor to the Integrated Care Fund, the HCF supports the NHS, social care, housing providers and other partners to work together to provide housing and accommodation supporting models of care which enable vulnerable people to live independently, or regain independent living via intermediate care settings, and the provision of local accommodation for vulnerable people who might otherwise be placed in placements  out of county and out of country. Complements the Integration and Rebalancing Capital Fund (H&amp;SS).</t>
  </si>
  <si>
    <t>The funding provides housing and accommodation for older people, people suffering with dementia, young people with complex needs and carers, and people with learning disabilities.</t>
  </si>
  <si>
    <t>Land for Housing Scheme</t>
  </si>
  <si>
    <t>A proportion of the investment will be recycled until 2046-47</t>
  </si>
  <si>
    <t>The scheme is open to Registered Social Landlords (RSLs) who can apply for loan funding to secure land sites for development of affordable and/or market housing.</t>
  </si>
  <si>
    <t>The loan funding is recycled throughout the term of the programme as loans are repaid. Delivered by RSLs, the loan funding scheme is contributing to increasing the supply of housing by enabling RSLs to secure land supply and thereby ensuring an ongoing pipeline of land is available for housing development.</t>
  </si>
  <si>
    <t>Self Build Wales</t>
  </si>
  <si>
    <t>This loan scheme is delivered by the Development Bank of Wales. £10m is being provided as loans to LAs for plot preparation, £30m is being provided as loans for applicants to the scheme. Funding provided in 2018-19 assisted with scheme development.  Scheme launched pre-Covid.</t>
  </si>
  <si>
    <t>The scheme is designed to provide loan funding to prospective self builders to build their own homes. The scheme is targeted to enable applicants to build up to 25% equity in their homes by removing the profit margins typically gained by major house builders. The scheme will also encourage SMEs back into house building.</t>
  </si>
  <si>
    <t>Social Housing Grant (SHG) – Main Programme</t>
  </si>
  <si>
    <t xml:space="preserve">Ongoing (rolling programme of development) SHG provides funding for affordable housing schemes. Grant is paid to Grant Recipient (Registered Social Landlords (RSLs) &amp; LA development teams) who are responsible for appointing contractors. Local authorities are responsible for deciding which affordable housing schemes are prioritised for funding and which Grant recipients develop and manage the schemes.  </t>
  </si>
  <si>
    <r>
      <t>Schemes are planned three to five years in advance with flexible start dates. Information based on delivery plan information from LAs as at Q2 2023</t>
    </r>
    <r>
      <rPr>
        <sz val="12"/>
        <color theme="1"/>
        <rFont val="Arial"/>
        <family val="2"/>
      </rPr>
      <t>. Figures in WG estimated support column is the grant requirement from the plans.</t>
    </r>
  </si>
  <si>
    <t>Help to Buy Wales</t>
  </si>
  <si>
    <t>£531m - phase 1 and 2, £185m - phase 3, £80m phase 3 ext</t>
  </si>
  <si>
    <t>£531m - phase 1 and 2. £185m - phase 3, £80m phase 3 ext</t>
  </si>
  <si>
    <t xml:space="preserve">March 2021 for phase 2. December 2023 phase 3, December 2025 phase 3 ext. </t>
  </si>
  <si>
    <t>Help to Buy – Wales provides a shared equity loan (interest free for the first 5 years) to support buyers of new-build homes, who need additional financial assistance. The scheme contributed more than 8k homes to the last administrations PfG commitment to provide 20,000 additional affordable homes. The scheme since inception has delivered 13, 743 homes.</t>
  </si>
  <si>
    <t>Research is currently being undertaken to consider the future needs of potential homebuyers and the place of Help to Buy Wales within those needs. The findings will underpin Welsh Government's future offer to potential homebuyers who need  additional support to purchase a home.</t>
  </si>
  <si>
    <t>Physical Adaptations Grant</t>
  </si>
  <si>
    <t xml:space="preserve">Capital grants to RSLs to provide adaptations for disabled people in social housing. </t>
  </si>
  <si>
    <t>Adaptations help tenants remain independent in their own home, should their circumstances change and also assists with delayed transfer of care which in turn provides savings to the Health and Social Care budgets.</t>
  </si>
  <si>
    <t>Enable</t>
  </si>
  <si>
    <t xml:space="preserve">£6m annual capital grant to local authorities to provide adaptations for disabled people in owner occupied, private rented and local authority housing. Enables adaptations to be made quickly without recourse to DFG means testing.  </t>
  </si>
  <si>
    <t>Adaptations help people remain independent in their own home, should their circumstances change and also assists with delayed transfer of care which in turn provides savings to the Health and Social Care budgets.</t>
  </si>
  <si>
    <t>Optimised Retrofit Programme (ORP)</t>
  </si>
  <si>
    <t xml:space="preserve">The primary focus of the ORP is on decarbonising homes whilst also simultaneously creating multiple other benefits through the development of new skills, assessment tools, supply chains and procurement frameworks that encourage SME development and create jobs. This investment will allow us to test the approach in many more homes. It is easily expandable and sustainable and can build sufficient knowledge and Welsh expertise to support a larger roll-out and help meet our 2050 decarbonisation targets. </t>
  </si>
  <si>
    <t>This programme seeks to improve the energy efficiency of homes and combat fuel poverty.
The ORP will support the longer term challenge of addressing climate change</t>
  </si>
  <si>
    <t>Transitional Accommodation Capital Programme (TACP)</t>
  </si>
  <si>
    <t>The primary programme aim is to move people from temporary accommodation into more secure homes which allow them to get on with their lives and put down roots in their communities. 
£76.4m of grant funding was paid in financial year 22/23  to support local authorities and RSLs to deliver a range of schemes which will quickly create good-quality accommodation capacity, whilst allowing programmes such as SHG to develop permanent homes in the meantime. A similar budget will be utilised in 23/24 to create further homes, notional allocations based on numbers in temporary accommodation have been provided to LA areas to work towards, to bring forward as many homes as possible according to the need in their areas.</t>
  </si>
  <si>
    <t>The programme delivered 936 homes in FY 22/23. Almost half of those homes will be long term or permanent homes with the others offering good- quality homes for use by individuals and families for a number of years. It is anticipated a similar number of homes will be achieved in FY 23/24.</t>
  </si>
  <si>
    <t>Parc Eirin</t>
  </si>
  <si>
    <t>Sister company to Ely Mill and part of the Tirion Homes Group will lead the venture using an innovative investment model to unlock capital funding and build much needed affordable and open market housing.</t>
  </si>
  <si>
    <t>The scheme will deliver 225 homes, over 50% of which will be affordable. An Innovative Housing Programme Grant has been secured to develop Energy Positive homes which will, for part of the year, be a net exporter of electricity, contributing power to the National Grid. As a result, the homes will achieve near zero carbon emissions during their operational lifetime. Parc Eirin will be the largest energy positive housing project in the UK.  Phases 1-3 have been completed and delivered 110 affordable homes and now looking to develop the remaining phases (4-6), which comprises the balance of 115 homes.</t>
  </si>
  <si>
    <t>Whiteheads</t>
  </si>
  <si>
    <t>The scheme will deliver over 250 affordable homes and 250 open market homes, together with land for a new school. The remediation contract has completed, and construction commenced in late 2019.</t>
  </si>
  <si>
    <t>Empty Homes Grant Scheme</t>
  </si>
  <si>
    <t>2022-23</t>
  </si>
  <si>
    <t>2025-26</t>
  </si>
  <si>
    <t>up to £50m has been allocated for the scheme. Delivery is through Rhondda Cynon Taf CBC as scheme administrators and the local authorities as participants. Currently 16/22 local authorities are participating in the scheme.</t>
  </si>
  <si>
    <t>The aim of the schemes is to bring up to 2,000 long-term empty properties back into use as homes by providing grant funding to remove Category 1 hazards and improve their energy efficiency. Whilst predominantly targeted at owner occupiers, RSLs, LAs and Community Housing Groups can also access the scheme for empty properties they are acquiring to bring back into use as affordable housing.</t>
  </si>
  <si>
    <t>Regeneration</t>
  </si>
  <si>
    <t>The Transforming Towns approach looks to develop a multitude of reasons to visit our town centres; not just to shop, but leisure, services, living, working and experience and to encourage our partners to locate services in town centres. Communities are at the heart of this vision to create high quality town centre environments that contribute to people’s health and wellbeing whilst at the same time stimulating economic growth. The impact of the pandemic on our town centres has made it even more important for us to continue with our Transforming Towns agenda. The pandemic has accelerated changes to our high streets, town and city centres highlighting the need to rethink how we use them and reemphasise the need for local accessible services.</t>
  </si>
  <si>
    <t>Transforming Towns - Loans Fund</t>
  </si>
  <si>
    <r>
      <t>£73.4m has been approved by the</t>
    </r>
    <r>
      <rPr>
        <strike/>
        <sz val="12"/>
        <rFont val="Arial"/>
        <family val="2"/>
      </rPr>
      <t xml:space="preserve"> </t>
    </r>
    <r>
      <rPr>
        <sz val="12"/>
        <rFont val="Arial"/>
        <family val="2"/>
      </rPr>
      <t xml:space="preserve">WG up to 2022-23 with a further £20m allocated for 2023-25. The scheme is administered by LAs and delivered through third parties. </t>
    </r>
  </si>
  <si>
    <t>The aim of the scheme is to act as a catalyst to bring vacant and underutilised buildings back into use and support diversification in town centres. Currently the loan scheme is supporting more than 30 town centres across Wales.</t>
  </si>
  <si>
    <t>Property Loans</t>
  </si>
  <si>
    <t>To date £42.75m has been provided by WG. The funding is available over a 15 year period and recycled by LAs during this time. The scheme is administered by LAs. Loans for private landlords (HIH) have been available since 2012.  Owner occupiers have been able to access finance since 2014 (HIL).</t>
  </si>
  <si>
    <t>The aim of the schemes is to provide LA’s with capital funding to provide financial assistance through loans.  Owner occupiers can use the finance to improve their properties, ensuring that they are warm, safe, secure and energy efficient.  Private sector landlords can access the finance to bring empty residential or commercial properties back into use as homes for rent or sale. The schemes are available to all LA’s.</t>
  </si>
  <si>
    <t>Transforming Towns - Building for the Future</t>
  </si>
  <si>
    <t>Building for the Future will assist in the regeneration of town centres and the surrounding areas, supporting a regional or urban economic strategy by tackling derelict, under-utilised land or buildings. It will acquire, refurbish or re-develop unused buildings and land within or closely aligned to town and city centres across Wales, creating jobs and growth and contributing to the tackling poverty agenda. 
The programme is being delivered via a combination of  European Regional Development Funding (ERDF) and WG funding.</t>
  </si>
  <si>
    <t xml:space="preserve">The WG will work with LA's and private sector partners to invest in prioritised empty buildings and under-utilised land sites that have worked to undermine investor confidence. Whilst support will be awarded to partners to renew buildings and develop vacant sites, funding is allocated and underpinned on the basis of there being sustainable and economic end uses. </t>
  </si>
  <si>
    <t>Transforming Towns - Capital Programme</t>
  </si>
  <si>
    <t>WG funding matched through public and private sector funding. In most cases, projects and programmes are delivered by LA partners.</t>
  </si>
  <si>
    <r>
      <t xml:space="preserve">Transforming Towns was launched in January 2020 to address the decline in town centres and the reduced demand for high street retail and builds on </t>
    </r>
    <r>
      <rPr>
        <strike/>
        <sz val="12"/>
        <rFont val="Arial"/>
        <family val="2"/>
      </rPr>
      <t xml:space="preserve">the </t>
    </r>
    <r>
      <rPr>
        <sz val="12"/>
        <rFont val="Arial"/>
        <family val="2"/>
      </rPr>
      <t xml:space="preserve">existing regeneration programmes which began in 2018.  The focus of the Programme is sustainable growth of our towns, through interventions that include improved biodiversity and green infrastructure; reuse of derelict buildings; increasing the variety of services on offer in towns with an emphasis on flexible working and living space; and access to services and leisure.  In addition, our work to transform towns collaborates across Government to enhance existing investments such as public transport improvements and enhanced active travel routes. The current round of funding will support the programme from 2022 through to 2025.
</t>
    </r>
  </si>
  <si>
    <t>Transforming Towns - Strategic Sites Programme</t>
  </si>
  <si>
    <t>WG loan funding matched by public and private sector funding.</t>
  </si>
  <si>
    <t>This developing Programme is part of Transforming Towns and proposes long term loan funding to acquire and remediate stalled strategic sites in town centres for development.  The ambition is for the creation of high quality housing sites which incorporate Welsh Government space standards, enhanced energy efficiency, accessibility to both public transport and active travel routes to reduce car dependence, green space and 50% affordable homes.</t>
  </si>
  <si>
    <t>Communities</t>
  </si>
  <si>
    <t>Community Facilities Programme</t>
  </si>
  <si>
    <t xml:space="preserve">Third sector oranisations bid for funding up to £300k. There is no minimum level of match funding although on average this is at least 33%. Individual bids are assessed on merit. </t>
  </si>
  <si>
    <t xml:space="preserve">The Community Facilities Programme is designed to help third sector organsiations purchase or improve well used and much needed community facilities so they are fit for the future. </t>
  </si>
  <si>
    <t>Local Government</t>
  </si>
  <si>
    <t>LG Decarbonisation</t>
  </si>
  <si>
    <t xml:space="preserve">Capital funding identified as part of the LA settlement, with their agreement, to accelerate LA climate change action as part of the ambition in Wales for a net zero public sectory by 2030. . Delivery mechanism is through Government Energy Service who carry out technical, feasibility and deliverability due diligence. </t>
  </si>
  <si>
    <t xml:space="preserve">The LG Climate Strategy Panel (LA chief execs and other experts) gave strategic advice to focus it on low carbon heat, replacing fossil fuel heating, as a priority area with no or little payback, so in need of support to generate action and impacts. It's a small amount of funding compared to what is needed to decarbonise the public estate, but provides an effective develope mechanism that larger amounts of funding, or funding for other parts of the public sector could also be channelled through for maximum join up and efficiency. It is also, importantly, helping to stimulate supply chains and skills. Sharing lessons and case studies from the projects supported will be a key output of the scheme. </t>
  </si>
  <si>
    <t>Economic Development</t>
  </si>
  <si>
    <t>Advanced Manufacturing and Research Institute (AMRI) – Deeside Enterprise Zone (EZ)</t>
  </si>
  <si>
    <t xml:space="preserve">Phase 1 – the Advanced Manufacturing Research Centre (AMRC) Cymru opened in 2019, it is operated by the University of Sheffield’s AMRC with the build (£24m) fully funded by WG. Operational costs are funded by a combination of HVMC, WG project specific support and commercial income. AMRC Cymru is a national asset and provides access to advanced technologies that will drive improvements in productivity, performance and quality.
Phase 2 – the Advanced Technology Research Centre (ATRC) concept emerged as the preferred option for phase 2 with the Minister announcing in July 2018 the intention to explore a collaboration with the MOD at their site at Sealand, North Wales. A ‘Partnering Principles’ agreement was signed by both parties in Sept 2019 and a business case has subsequently been developed with industry support for a circa 3,000m2 facility focussed on smaller scale, more specialist research and skills development in Cyber, Software and Radio Frequency (RF) technologies. Initially, the intention was for construction costs to also be fully funded by WG (£12.6m initially approved). £10m of UK Government was subsequently announced to help deliver the ATRC in the 2022 Autumn Statement. </t>
  </si>
  <si>
    <t xml:space="preserve">AMRC Cymru has been incredibly successful despite the disruption caused by Covid-19, where the facility was transformed to produce critical PPE for the NHS. It is currently at full capacity and discussions are underway to explore options to expand the AMRC capacity. This includes the announcement of WG funding for a demonstrator which AMRC will operate within a new ‘Digital Factory’ in Baglan. Feasibility work is being undertaken to explore the potential to lever more HVMC funding into Wales and the potential for a National Manufacturing Institute for Wales, similar to that in Scotland to coordinate key national assets.
ATRC development has been linked to the acquisition of the MOD Sealand site which was selected as the preferred location, however, ground investigation and master-planning has identified significant ‘abnormal’ costs to develop the site. The strategic case for the ATRC remains strong but given the challenging economic and budgetary context WG are working with stakeholders to review options to best take the project forward.   </t>
  </si>
  <si>
    <t>Culture and Sport</t>
  </si>
  <si>
    <t>Grant funding from the WG provided to Cadw and Welsh Government Sponsored Bodies, with some match funding from partners such as LAs.</t>
  </si>
  <si>
    <t>The programme will invest in our cultural and sport offering, to deliver infrastructure investment in sports facilities, investment in income generating programmes at Cadw, the National Museums and the National Library and essential conservation and maintenance work on our monuments and museums.</t>
  </si>
  <si>
    <t>Development Bank of Wales</t>
  </si>
  <si>
    <t>The Development Bank of Wales is a WG owned subsidiary company.</t>
  </si>
  <si>
    <t>The Development Bank of Wales provides financial support for Welsh businesses. This includes loans to start up, strengthen and grow and equity investments for established businesses.</t>
  </si>
  <si>
    <t xml:space="preserve">Sites and Premises </t>
  </si>
  <si>
    <t>Finance and delivered through a combination of Welsh Government led interventions, joint venture arrangements or direct funding to our public and private sector delivery partners. The programme draws in match funding from both public and private sector partners as well as EU funding.</t>
  </si>
  <si>
    <t xml:space="preserve">The Sites and Premises programme underpins many of the aspirations in the Programme for Government (PfG) and the Economic Action Plan by providing modern sites and premises in the right locations across Wales to help Welsh business to grow and develop as well as competing for international investment with the rest of the UK and globally. The Sites and Premises programme will help to deliver a range of wider policy objectives under PfG and will, for example, make a significant impact within the Tech Valleys initiative. </t>
  </si>
  <si>
    <t>Tech Valleys Programme</t>
  </si>
  <si>
    <t>The programme will comprise a range of stand-alone projects delivered over the short, medium and long term; it will seek to leverage additional public and/or private sector funding.</t>
  </si>
  <si>
    <t xml:space="preserve">•	The Tech Valleys is a £100 million Programme for Government commitment over ten years (to 2028) to create 1,500 sustainable jobs, increase average weekly wage and GVA focused on Blaenau Gwent by capitalising on opportunities arising from the fourth industrial revolution, encouraging the adoption of digital technologies, and developing high value advanced technologies supporting cutting edge industries such as 5G, battery technology and research into automotive vehicles.  The impact of this investment is reaching across all the South Wales Valleys.
•	By investing in the three pillars of infrastructure, business support and skills the region will not only create a physical environment where high-tech manufacturing companies can thrive but also enable existing industries to move up the technology roadmap. 
•	To-date, the Tech Valleys programme has committed £37 million to projects in the growing portfolio and we are continuing to work with partners to identify and develop new projects. 
The vision states that by 2027 the south Wales Valleys will be recognised globally as a centre for the development of new technologies that support cutting edge industry. 
The programme will be delivered through a portfolio of related and complementary projects together with support for inward investment propositions that will grow organically over time.
•	Capitalise on the opportunities arising from the fourth industrial revolution;
•	Support high value, sustainable jobs, attracting investment and creating opportunities for the whole South Wales Valleys region;
•	Create a learning and skills development environment tailored to what businesses need.
</t>
  </si>
  <si>
    <t>Wales Tourism Investment Fund</t>
  </si>
  <si>
    <t xml:space="preserve">A Tourism Fund comprising a mixture of grant together with loan funding provided by the Development Bank of Wales to support investment in Wales’ tourism product.  </t>
  </si>
  <si>
    <t>The programme will invest in Wales’ tourism offering, to deliver investment in major hotels and visitor attractions across Wales. We are aiming to increase the number of high quality four star and five star accommodation; together with investment in ‘game changing’ attractions which will attract increasing number of visitors. The investment will create jobs during the construction phases and on an ongoing basis.  To date there have been commitments to just under £22m against 26 projects, 13 of which are 'loan only' deals.  Projects include developments at The Welsh Whisky Company Swansea (Phase 1), the upgrade of the Beaches Hotel, Prestatyn to 4 Star quality, the creation of a new guest accommodation product at Mumbles, Swansea and the upgrade of the Penmaenuchaf Hall Hotel to 5 Star country house hotel.  There is a strong pipeline of some £10m in value (5 of which would be 'loan only' deals).</t>
  </si>
  <si>
    <t xml:space="preserve">Redevelopment of the Theatre Clwyd building. 
</t>
  </si>
  <si>
    <t>Opened in 1976 as a theatre and ‘Educational Technology Centre’, Theatr Clwyd is Wales’ most important, major producing theatre. The building is owned by Flintshire County Council (FCC). It is the only producing theatre in the UK still part of a local authority. In 2017, Theatr Clwyd, FCC and the Arts Council for Wales undertook a feasibility study for a capital redevelopment of the theatre, in order to secure it for future generations. The current detailed estimate for redeveloping the theatre is £41.73m.</t>
  </si>
  <si>
    <t xml:space="preserve">The preferred option has therefore been developed, to deal with the mechanical and engineering issues and future-proof the theatre with enhanced, more flexible facilities that offer greater potential for income generation and increased cultural and social impacts. 
</t>
  </si>
  <si>
    <t xml:space="preserve">Establishing the Trawsfynydd Site Development Programme </t>
  </si>
  <si>
    <t>The costs associated with the establishment and running of the Development Company; a contribution to the Small Modular Reactors (SMR) development project. Interaction with a number of partners e.g. BEIS is necessary to make this deliverable.</t>
  </si>
  <si>
    <t xml:space="preserve">With the emergence in 2023 of Great British Nuclear - a UK Government owned development company that has a similar remit to Cwmni Egino, albeit with muliple sites and signifcnatly greater resources, Cwmni Egino's future is now looking uncertain. Negotiations will be ongoing in the first 6 monmths of 2024/25 with GBN to agree what future role Cwmni Egino can play within the North Wales context </t>
  </si>
  <si>
    <t>Holyhead Breakwater</t>
  </si>
  <si>
    <t xml:space="preserve">The cost of refurbishing the breakwater will be led by Stena Line and supported with financial support from WG and UKG.  </t>
  </si>
  <si>
    <t xml:space="preserve">Building a sustainable future for our key air and sea ports is a PfG commitment.  The refurbishment of Holyhead breakwater makes an important contribution to this commitment.  </t>
  </si>
  <si>
    <t>Access Broadband Cymru</t>
  </si>
  <si>
    <t xml:space="preserve">Funding provided to support Welsh premises to connect to high speed broadband where other commercial and public intervention does not exist.  Tends to be in rural and hard to reach areas.  End user grant scheme. </t>
  </si>
  <si>
    <t>Communities Grant Scheme</t>
  </si>
  <si>
    <t>Funding specifically for local authorities and or social enterprises to support broadband projects that enable the delivery of reliable broadband to those parts of Wales currently not served</t>
  </si>
  <si>
    <t xml:space="preserve">£2m revenue also supports this scheme. </t>
  </si>
  <si>
    <t>South Wales Strategic Road Network</t>
  </si>
  <si>
    <t xml:space="preserve">Funding provided by the WG and UK Government to upgrade and install duct and fibre infrastructure along trunk roads in South Wales to support transport digital needs, whilst providing future opportunities for creating a diverse and resilient backhaul route to support digital economy within Wales.  Project is being delivered on WG's behalf by the South Wales Trunk Road Agent (SWTRA) </t>
  </si>
  <si>
    <t xml:space="preserve">Culture - National and Regional Collections and Research Centres </t>
  </si>
  <si>
    <t>To address key issue within culture sector of inapporopriate storage used for storing and preserving Wales' historic material culture. Solutions such as purpose built or shared storage facilities can imporve standards and conditions of collection care, reduce costs and reduce carbon footprints for organisations.</t>
  </si>
  <si>
    <t>Review commissioned to start March 2023 for year long project, to identify need and make recommendations</t>
  </si>
  <si>
    <t>Culture - Anchor Gallery for National Contemporary Ary Gallery</t>
  </si>
  <si>
    <t>Next stage in Progamme for Government and Co-operation agreement. Site currently being selected via competition</t>
  </si>
  <si>
    <t>Priority for First Minister and Adam Price MS. Current LA redundant buildings developing plans for shortlisted building. Potential sweep potential candidate third sector sites will commence in near future if agreed.</t>
  </si>
  <si>
    <t>Culture - Museum of North Wales</t>
  </si>
  <si>
    <t>Delivering the plan developed under the current Programme for Government</t>
  </si>
  <si>
    <t>Currently completeing the Strategic Outline Plan. Current PfG commitment is to develop the plan for the Museum of Niorth Wales during current government term. Linked to levelling up funding bid but will likely require multiple funding sources</t>
  </si>
  <si>
    <t>Culture - Theatr Felinfach</t>
  </si>
  <si>
    <t>Contribution to development of Welsh Language Theatre in Wales</t>
  </si>
  <si>
    <t>Development being led by Ceredigion and Theatr Felinfach. Important cultural asset to be developed for Welsh Language.</t>
  </si>
  <si>
    <t>Transport</t>
  </si>
  <si>
    <t>The National Transport Delivery Plan (NTDP) sets out how we will deliver against the priorities and ambitions set out in Llwybr Newydd - The Wales Transport Strategy, in the period 2022 - 2027. The NTDP includes all of the programmes, projects and new policies the Welsh Government intends to deliver over that period. This pipeline includes those NTDP projects with a value above £5m for which an indicative budget has been identified. Because Welsh Government budgets have not been published beyond 2024-25, NTDP projects intended to take place after that year are not included below.</t>
  </si>
  <si>
    <t>A40 West of St Clears Improvement – Llanddewi Velfrey to Redstone Cross</t>
  </si>
  <si>
    <t xml:space="preserve">European Regional Development Fund (ERDF) funding for approx. 65%. Remainder to be funded by the Welsh Government (WG). Construction in progress. </t>
  </si>
  <si>
    <t>Improvement of a 4.3 miles length of the existing single carriageway A40 to a 2+1 configuration to improve road safety as well as journey times and reliability. Second phase of the A40 west of St Clears improvement scheme which will improve access to the ports of Fishguard and Milford Haven, as well as the Haven Waterway Enterprise Zone.</t>
  </si>
  <si>
    <t>A465 Hirwaun – Section 5 (Dowlais to A470) and Section 6 (A470 to Hirwaun)</t>
  </si>
  <si>
    <t xml:space="preserve">Financed through the WG Mutual Investment Model (MIM). Construction in progress.  </t>
  </si>
  <si>
    <t xml:space="preserve">Improvement of a 9.94 miles length of the existing A465 between Dowlais and Hirwaun from a single three lane carriageway to dual two lane carriageway and associated grade-separated junctions.
Future Valleys consortium were appointed to construct, operate and maintain the scheme for a period of 30 years post-construction. </t>
  </si>
  <si>
    <t>A483 Llandeilo</t>
  </si>
  <si>
    <t>To be financed and delivered by WG. Preferred route/detailed design 2024-27</t>
  </si>
  <si>
    <t>The investment will assist with safety, congestion and air quality around Llandeilo. Transport appraisals currently being reviewed.</t>
  </si>
  <si>
    <t>A494 River Dee Bridge</t>
  </si>
  <si>
    <t>To be financed and delivered by the WG. Scheme development ongoing.</t>
  </si>
  <si>
    <t>Replacement of River Dee Bridge, Queensferry. Part of the Major Asset Renewals programme.</t>
  </si>
  <si>
    <t>Menai Resilience Measures</t>
  </si>
  <si>
    <t>To be financed and delivered by the WG</t>
  </si>
  <si>
    <t>Menai resilience and multi modal works to be developed following North Wales Transport Commission recommendations</t>
  </si>
  <si>
    <t>Cardiff Interchange</t>
  </si>
  <si>
    <t>WG assembled the site and sold to the private sector subject to a, now completed, buy back of the bus station shell.  Offices and flats completed above are complete.  Bus station transferred to TfW who are undertaking the fit out for opening in 2023</t>
  </si>
  <si>
    <t xml:space="preserve">Delivering a new public transport integrated hub in the centre of Cardiff accessing bus, Rail and cylcle and pedestrian travel modes.Will be fully operational before  end f/y 2023/24  </t>
  </si>
  <si>
    <t>Local Transport Fund, Resilient Road Fund and other local transport grants</t>
  </si>
  <si>
    <t>2023-24</t>
  </si>
  <si>
    <t>2024-25</t>
  </si>
  <si>
    <t>Grant funding for Local Authority transport projects. Applications are being invited from all LAs and awarded on a competitive basis. Match funding required for Local Transport Fund.</t>
  </si>
  <si>
    <t>This is an annual grant funding process, covering the next two year. The grant areas include: Local Transport Fund, Resilient Roads Fund. The projects will be delivered throughout the course of the year by LAs following successful applications for funding. The Local Transport Fund provides funding for capital projects to deliver the vision and priorites of the Wales Transport Strategy, including a Regional Bus Core allocation to develop schemes to improve bus journey times. The Resilient Roads Fund covers projects to adapt to climate change, including addressing disruptions caused by severe weather to the highway network, especially to the public transport network.</t>
  </si>
  <si>
    <t>Active Travel</t>
  </si>
  <si>
    <t xml:space="preserve">Grant funding for Local Authority transport projects. Applications are invited from all LAs and awarded on a competitive basis. </t>
  </si>
  <si>
    <t xml:space="preserve">This is an annual grant funding process, covering the next two years, with grants to:
• Encourage modal shift from car to active travel in isolation or in combination with public transport 
• Improve active travel access to employment, education, key services and other key traffic generating destinations 
• Increase levels of active travel
• Connect communities
</t>
  </si>
  <si>
    <t>Ultra Low Emission Vehicle Transformation Fund</t>
  </si>
  <si>
    <t xml:space="preserve">This is an annual grant funding process, covering the next two years.
• Provision of charging infrastructure for electric vehicles, targeted at users without access to off-street parking.
• Provision of charging infrastructure in public car parks.
• Electric vehicle charging hubs – focused on areas with potential to support a variety of electric vehicle charging needs
• Provision of charging infrastructure for taxis, private hire vehicles and buses 
• Provision of Green Fleet for taxis, private hire vehicles and buses 
• Provision of micro mobility (i.e. support to participate in DfT e-scooter trials, promotion of e-bikes and e-cargo bikes) 
</t>
  </si>
  <si>
    <t xml:space="preserve">Safe Routes in Communities </t>
  </si>
  <si>
    <t xml:space="preserve">This is an annual grant funding process, covering the next two year.
Safe Routes in Communities
• Increase levels of active travel among children travelling to school and in the wider community 
• Improve the liveability of communities
• Improve the environment for walking, cycling and scooting around schools
</t>
  </si>
  <si>
    <t>Bus decarbonisation</t>
  </si>
  <si>
    <t>Funding is allocated to Transport for Wales.</t>
  </si>
  <si>
    <t>This funding will cover transformation funding work to continue to refine plans for the core and wider bus network across Wales, purchasing Traws Cymru depots and providing the necessary grid connections and charging equipment and purchasing zero emission buses for the Traws Cymru and service bus fleets across Wales.</t>
  </si>
  <si>
    <t>Regional Transport Programme</t>
  </si>
  <si>
    <t xml:space="preserve">Funding transport teams covering four regions of Wales (North, Mid, South East and South West). This work will support the development of Regional Transport Plans for each region and take forward development of priority projects. 
</t>
  </si>
  <si>
    <t>South Wales Metro (Core Valley Lines)</t>
  </si>
  <si>
    <t>Funding includes EU and Department for Transport (DFT) contribution provided through WG. The delays to the overall programme of work is due to the impact of the pandemic, global material supply constraints and the insecurity due to the Ukraine conflict. Transport for Wales (TfW) continue to make progress with the project, with the initial introduction of brand new Class 231 trains on the Rhymney Valley Line in 2023 and the majority of work to transform the Core Valley Lines scheduled for completion in 2024. The cost profile continues to be subject to ongoing review by TfW.</t>
  </si>
  <si>
    <t>This Core Valley Lines Transformation includes the electrification of the track on lines to/from Treherbert, Aberdare, Merthyr Tydfil, Rhymney and Coryton, which will deliver 100% clean, electric rail services on the infrastructure we own with additional service frequencies.  The new Tram-Trains that will be used on the Treherbert, Aberdare &amp; Merthyr Tydfil lines have begun to be delivered to TfW’s depot at Taffs Well and are undergoing testing and new trains are in service on the Rhymney Valley line.   Complementary improvements, for example to bus services and interchanges, are in hand.  In addition to our capital expenditure on  CVL Transformation, there is revenue spending on subsidy for operational costs and on asset upkeep and maintenance.</t>
  </si>
  <si>
    <t xml:space="preserve">Access For All - Station accessibility upgrade programme within Core Valley Lines </t>
  </si>
  <si>
    <t>TfW is delivering station accessibility upgrades including fully accessable footbridges with lifts at Caerphilly, Cathays and Trefforest stations. This is the WG's contribution to the UK Governments Access For All programme nationally under which a further 9 stations across Wales and Borders are receiving similar upgrades</t>
  </si>
  <si>
    <t>At October 2023, TfW is working on site at Treforest and works at Caerphilly and Cathays are expected to start shortly</t>
  </si>
  <si>
    <t>Global Centre of Rail Excellence</t>
  </si>
  <si>
    <t>£50m to be financed by WG along with  £20m grant support from UK Government.  Private funding of £250m is essential to delivery of the project.  Further £16m grant now commited to partners (UK Rail Industry Research Network) for the development of an R&amp;D centre.</t>
  </si>
  <si>
    <t>Active discussions underway with ppottential private investors. The first phase will comprise a railway rolling stock and infrastructure testing loop   The delivery of this phase will enable the UK Railways to bring new innovation to network readiness significantly quicker than is currently the case and allow full contribution to the decarbonisation agenda. The site aims to operate on a Net Zero basis</t>
  </si>
  <si>
    <t>Wrexham Gateway Project</t>
  </si>
  <si>
    <t>To be financed by WG, together with LA and private developer contributions.</t>
  </si>
  <si>
    <t>Development of the Mold Road approach to Wrexham, incorporating integrated public transport hub at Wrexham General Station, linking into the North East Wales Metro and active travel routes.  Redevelopment of the derelict stand at Racecourse Ground to meet international sports standards has started; office accommodation (to include a hub for TfW), residential and amenity development will be provided East of the rail line along with enhanced access.  Further £4.9 m funding awraded by N Wales Economic Ambition Fund to enable the offices</t>
  </si>
  <si>
    <t>Road Safety Capital including 20mph</t>
  </si>
  <si>
    <t xml:space="preserve">Grant funding for Local Authority transport projects. Applications are being invited from all LAs and awarded on a competitive basis. </t>
  </si>
  <si>
    <t xml:space="preserve">This is an annual grant funding process, covering the next two year.
Road Safety Capital                                                                                                                                                                           • Reduce the number of people killed and seriously injured in Wales by targeting high risk and vulnerable casualty groups
• Enable the increased uptake of active travel
• Improve the liveability of communities
• Make 20mph the default speed limit in residential areas
• Making our cities, towns and villages ever better places in which to live and work
• Implement the change to ensure roads display the correct speed limit as soon as the legislation comes into force 
</t>
  </si>
  <si>
    <t>Northern Gateway</t>
  </si>
  <si>
    <t>Financed by Welsh Government.</t>
  </si>
  <si>
    <t>Completion of phases 2 &amp; 3 (of 3) of a road construction which will open the Northern Gateway site (220 acres of commercial development) as an extension of the Deeside Industrial Park Enterprise Zone.</t>
  </si>
  <si>
    <t xml:space="preserve">Environment - Flood and Coastal Risk Management </t>
  </si>
  <si>
    <t xml:space="preserve">The Flood and Coastal Programmes contributes to the Key Commitments within the Programme for Government to continue to invest in flood defence work and take further action to better manage water in our environment. Over this Senedd term we will provide over £150million capital investment and support a further £150 million through the Coastal Risk Management Programme to reduce the risk from flooding and coastal erosion to over 45,000 properties. In addition we will provide over £120million revenue to support this capital investment and maintain our network of assets. </t>
  </si>
  <si>
    <t xml:space="preserve">Flood &amp; Coastal Risk </t>
  </si>
  <si>
    <t>Flood and Coastal Erosion Risk Management Programme</t>
  </si>
  <si>
    <t>This is an ongoing programme of investment in flood and coastal erosion risk management activities across Wales.  Investment is made through Natural Resources Wales (NRW) and Local Authorities (LA's).
Coastal and Main River schemes are led by NRW and are funded 100% through Grant in Aid. 
Coastal erosion, ordinary watercourse (stream) and surface water schemes are led by LA's and funded at 85% for construction and 100% for business case/preparatory work. The remaining 15% of funding for construction costs is provided by the LA's. NRW and LA's are encouraged to seek partnership funding opportunities where third parties benefit from the investment being made.
In 2020/21 a Natural Flood Management Programme was trialled, providing 100% grant funding over 3 years to LA's and NRW to carry out natural flood management schemes.  This concluded in March 2023.
This programme also supported the preparation of business cases for the Coastal Risk Management Programme funded at 100%</t>
  </si>
  <si>
    <r>
      <t xml:space="preserve">By the end of this Senedd term, we will have invested over £300m (capital </t>
    </r>
    <r>
      <rPr>
        <i/>
        <sz val="12"/>
        <rFont val="Arial"/>
        <family val="2"/>
      </rPr>
      <t>and revenue*</t>
    </r>
    <r>
      <rPr>
        <sz val="12"/>
        <rFont val="Arial"/>
        <family val="2"/>
      </rPr>
      <t>) in flood and coastal erosion risk management over our 2 programmes, reducing risk to over 45,000 properties across Wales.</t>
    </r>
  </si>
  <si>
    <t xml:space="preserve">Coastal Risk Management Programme  </t>
  </si>
  <si>
    <t>This programme funds coastal schemes led by LAs to reduce risk from flooding and coastal erosion. Welsh Government provide 85% of the funding.  The remaining 15% match funding must be found by the LA which could be paid from their own reserves, or from a third party benefitting from the investment.</t>
  </si>
  <si>
    <t>The schemes to progress through to construction phase were agreed in March 2019.
To date, 6 schemes have commenced construction, with 2 already complete.  A further 10 are due to commence construction in the 2022-23 financial year.  Scheme progression remains subject to business case approval.  Should all schemes within this programme commence, the current and future risk from coastal flooding and erosion will be reduced to over 15,200 properties.</t>
  </si>
  <si>
    <t>Coal Tip Safety</t>
  </si>
  <si>
    <t>Tylorstown - Phases 2,3,4</t>
  </si>
  <si>
    <t xml:space="preserve">Since February 2020, the project team of RCT officers, consultants and contractors has worked to deliver the Tylorstown Landslip Remediation Project alongside Welsh Government officers and funding providers.  
</t>
  </si>
  <si>
    <t>Environment - Air Quality, Noise and Chemicals</t>
  </si>
  <si>
    <t>Supporting Local Authorities with funding to enable urgent action to deliver legal compliance with limit values for nitrogen dioxide published in the Ambient Air Quality Directive and related Welsh regulations.</t>
  </si>
  <si>
    <t>Air Quality, Noise &amp; Chemicals</t>
  </si>
  <si>
    <t>Implementation of measures to tackle nitrogen dioxide exceedance - Cardiff Council and Caerphilly County Borough Council</t>
  </si>
  <si>
    <t>This scheme provides funding to local authorities to enable urgent action to deliver legal compliance with limit values for nitrogen dioxide published in the Ambient Air Quality Directive and related Welsh regulations. Cardiff Council are funded to deliver a package of measures which comprise city centre infrastructure schemes to improve active travel capacity and public transport routes, a ULEV taxi upgrade grant scheme, and a bus emissions retrofit grant scheme. While Caerphilly are funded to acquire a row of properties known as Woodside Terrace at the southern side of A472 Hafodyrynys, for demolition to address a street canyon effect and improve dispersion of polluting emissions. The funding also supports subsequent engineering works to make good and to move the footway 6 meters away from the road.</t>
  </si>
  <si>
    <t>Cardiff - Detailed feasibility studies were undertaken prior to the award of funding. The work identified the preferred option which was modelled to show compliance with limit values could be achieved in the soonest time. Cardiff Council delivered their bus retrofit scheme in late 2020, supporting conversion of nearly 50 buses in total. The city centre works comprise 3 distinct schemes - City Centre West will remove through traffic from Westgate Street and improve bus links with the new interchange, City Centre North will replace general traffic capacity at Castle Street with improved cycling provision, and Eastside Phase 1 will support bus priority through Station Terrace and Churchill Way. The Eastide Phase is ongoing and due to complete in Jan 24 (based on latest information).  Caerphilly - Detailed feasibility studies were undertaken prior to the award of funding. The work identified the preferred option which was modelled to show compliance with limit values could be achieved in the soonest time. Acquisition of the properties was completed in 2020 and the authority completed demolition works in late 2021. Works on site are expected to complete in Oct/Nov 2023</t>
  </si>
  <si>
    <t>Air Quality Monitoring and Assement Service</t>
  </si>
  <si>
    <t>TBC (2024)</t>
  </si>
  <si>
    <t>Intial establishment of an Air Quality Monitoring and Assessment service to be rolled out across Wales via NRW.  The initial figures are to support the scoping, procurement and management of the service over the next 2-3 years if Ministers grant approval.  Ongoing costs will have to be taken into account for sustaining and expanding the service in future years.</t>
  </si>
  <si>
    <t>Ministers have directed officials take action on air quality across Wales with the most robust action to be directed at those vulnerable to the effects of poor air quality.  These proposals would roll out a service which would provide scientifically robust evidence to support Minsiterial Air Quality Targets which will be developed following the Environment (Air Quality &amp; Soundscapes) (Wales) Bill achieving Royal Assent.  In order for Ministers to demonstrate compliance with current and future national limits for ambient concentrations of air pollutants and reducing levels of exposure reference level (scientifically robust) monitoring equipment is required.  This project would form the initial basis of a pan-Wales monitoring service which would then expand as targets are refined.</t>
  </si>
  <si>
    <t xml:space="preserve">Cardiff Castle Street </t>
  </si>
  <si>
    <t>2025/26</t>
  </si>
  <si>
    <t>Final plans for Castle Street are still being produced by Cardiff Council.  Ministers have indicated they will in principle be supportive of any works programme, subject to plan (which was approved by Ministers) being costed and within affordability criteria at the time.</t>
  </si>
  <si>
    <t>While the temporary scheme for Castle Street has brought the area into legal compliance the additional funding is to cover a more permanent solution to give Ministers confidence in long term compliance with statutory regulations (Air Quality Standards Regulations (Wales) 2010).</t>
  </si>
  <si>
    <t>Environment - Waste</t>
  </si>
  <si>
    <t>Resource Efficiency &amp; Circular Economy</t>
  </si>
  <si>
    <t>Infrastructure</t>
  </si>
  <si>
    <t>2025-2026</t>
  </si>
  <si>
    <t xml:space="preserve">We have a single core infrastructure programme which is key to the implementation of the circular economy strategy and fundamental to progress on key cross-government commitments (particularly decarbonisation, biodiversity, development of the well-being economy and more broadly Green Recovery).                                                                                                                                                                                                                          Within that programme there are three key sub-programmes which currently contain at least one core project and will expand as implementation ramps up:                                                             o   Strategic national infrastructure ( Bulky Plastics projects being the main current examples)                                                                                                                                                                                          o   Regional infrastructure and Up-grading local services (Regionally: Eco-parks (current and planned), bulky plastics; Locally: repair and re-use, materials capture and re-processing, public sector infrastructure improvement)                                                                                                                                                                                                                                                    o   Decarbonisation of the waste and recycling service (ULEV, charging and depot infrastructure, renewables).                                                                                                                                                  </t>
  </si>
  <si>
    <t>Energy</t>
  </si>
  <si>
    <t xml:space="preserve">Spending across the Warm Homes Programme supports the WG's commitment to spend £104m improving up to 25,000 fuel poverty homes between 2017 and 2021. More recently, spending also aligns with a post Covid-19 reconstruction priority area of supporting low carbon housing and retrofitting to make homes more energy efficient and to reduce fuel poverty. Investment in the Warm Homes Programme continue to make a significant contribution to employment in the construction and green futures sectors of the economy. </t>
  </si>
  <si>
    <t>A mature pipeline of energy efficiency, renewable energy and heat projects has been developed in the Welsh Public Sector along with Welsh community developed renewable energy projects. Welsh Government (WG) capital is being deployed through recyclable funds. Future projects within public sector will continue to draw on this fund. We continue to work to promote shared ownership opportunities and innovate financing of projects across all sectors.</t>
  </si>
  <si>
    <t>March 2031.
7 year contract with break points after years 3, 5 and 6.</t>
  </si>
  <si>
    <t>The new Warm Homes Programme demand-led scheme will launch on 1 April 2024.
The indicative budget for 2024-25 is £30m. Total scheme value is currently calculated on a budget of £35m per annum from 2025/26 onwards, however this may be adjusted subject to future budget settlements.</t>
  </si>
  <si>
    <t xml:space="preserve">The new Warm Homes Programme will continue to act as the Welsh Government’s primary mechanism to tackle fuel poverty and will also contribute towards achieving a net zero Wales by 2050 and directly enable a just transition through the twin objectives of tackling fuel poverty and the climate emergency. Our long-term ambition is to improve the energy efficiency of Welsh homes, ensuring we use only the energy we need, to keep homes comfortably warm at an affordable cost.  </t>
  </si>
  <si>
    <t>Local Authority Remedial Works</t>
  </si>
  <si>
    <t xml:space="preserve">Grants have been awarded to Bridgend CBC and Caerphilly CBC to carry out remedial works on homes which were subject to faulty Exterior Wall Insulation under previous Welsh Government schemes, and to Cardiff CC so they can apply energy efficiency measures to British Iron and Steel Federation (BISF) homes in Cardiff. </t>
  </si>
  <si>
    <t>Welsh Government Energy Service 2.0</t>
  </si>
  <si>
    <t>Until 2027</t>
  </si>
  <si>
    <t xml:space="preserve">A new energy service framework (4 year) was awarded in April 2023. In conjunction with the Wales Funding Programme (Salix), the service will deliver technical advice and funding for renewable energy and energy efficiency projects (decarbonisation).
The Welsh Government Energy Service draws together previous energy services – Green Growth Wales, serving the public sector and the Local Energy Service, supporting community energy schemes. The aim is to increase and accelerate projects to deliver green investment in Wales. It focuses on encouraging investment in resource efficiency, renewable energy generation and heat projects. The Welsh Government Energy Service provides a suite of interventions across sectors to meet challenging investment and carbon dioxide emissions savings. Our support and low cost financial investments help generate financial and carbon savings from energy efficiency project for the public sector and revenue streams from Welsh owned renewable energy projects.
The total capital pipeline for 2023-24 for renewable energy and energy efficiency projects is estimated at £20m.
</t>
  </si>
  <si>
    <t>Annex 2 – Welsh Local Authority Project Pipeline</t>
  </si>
  <si>
    <t>The following section incorporates a collation of all Welsh local authority (LA) schemes where the total estimated value of the scheme exceeds £2m; and the scheme is currently being delivered, or planned to start in the next three years. It should be noted, due to the way some schemes are funded, there is some overlap between Welsh Government (WG) data and LA data (for example, the 21st Century Schools and Education Programme is part funded by the WG and partly self-funded by local authorities). Figures are estimates based on most current data available and rounded to two decimal places.</t>
  </si>
  <si>
    <t xml:space="preserve">Local Authority </t>
  </si>
  <si>
    <t>Project / Programme</t>
  </si>
  <si>
    <t>Estimated Total Scheme Value   (£m)</t>
  </si>
  <si>
    <t>Finance and delivery</t>
  </si>
  <si>
    <t xml:space="preserve">Blaenau Gwent                                                                                                                                         </t>
  </si>
  <si>
    <t>Ebbw Vale Northern Corridor</t>
  </si>
  <si>
    <t>£1.1m WG/EU – Sewer Enhancement works. WG and Private Sector Investment unknown at this stage.</t>
  </si>
  <si>
    <t>Create a series of developments that complement and enhance the vibrancy of Ebbw Vale as a sustainable community. Residential development, improved economic opportunity, and leisure facilities. The Ebbw Vale Enterprise Zone Sewer Enhancement Works will enable sites along the Ebbw Vale Northern Corridor to become ready for development.                                                Location: Ebbw Vale.</t>
  </si>
  <si>
    <t>Cardiff Capital Region City Deal (CCRCD)</t>
  </si>
  <si>
    <t>£5.54m Blaenau Gwent County Borough Council (BGCBC) capital funding contribution based on population share of £120m total LA contribution.</t>
  </si>
  <si>
    <t>The total CCRCD (excluding the Metro) is £495m and encompasses ten LAs with Cardiff Council being the Lead Authority. £375m funding has been committed by UK Government and £120m is to come from the ten LAs. Projects and Programmes are currently being developed.</t>
  </si>
  <si>
    <t xml:space="preserve">Sustainable Communities for Learning Programme </t>
  </si>
  <si>
    <t>LA and WG funding – Delivery ongoing. WG funding total £31.3m.</t>
  </si>
  <si>
    <t>Location: Various throughout the Borough.</t>
  </si>
  <si>
    <t>Childcare</t>
  </si>
  <si>
    <t xml:space="preserve">WG £4.1m </t>
  </si>
  <si>
    <t>To construct early years establishments. Location: Various throughout the Borough.</t>
  </si>
  <si>
    <t>National Digital Exploitation Centre</t>
  </si>
  <si>
    <t>WG £7m</t>
  </si>
  <si>
    <t>Construction of a centre adjacent to the exitisting Regain building on the Works Site, Ebbw Vale</t>
  </si>
  <si>
    <t>High Value Engineering Skills Centre</t>
  </si>
  <si>
    <t>WG £3m</t>
  </si>
  <si>
    <t xml:space="preserve">Development and conversion of an existing building in to an advanced engineering centre in Ebbw Vale. </t>
  </si>
  <si>
    <t>Railway Infrastructure Programme</t>
  </si>
  <si>
    <t>WG £70m via loan</t>
  </si>
  <si>
    <t>Dualling and frequency improvements to the Ebbw Valley railway passenger service</t>
  </si>
  <si>
    <t>Future Skills Academy - HiVE</t>
  </si>
  <si>
    <t>WG £3.35m &amp;  UK Gov LUF £9.36m</t>
  </si>
  <si>
    <t>Refurbish the former Monwell-Hankinson building in Ebbw Vale to create a future skills academy in partnership with Coleg Gwent</t>
  </si>
  <si>
    <t>Bridgend</t>
  </si>
  <si>
    <t>Sustainable Communities for Learning Programme  – Band B</t>
  </si>
  <si>
    <t xml:space="preserve">£21.2m Local Authority (LA), £48.8m Welsh Government (WG). </t>
  </si>
  <si>
    <t>Locations to be determined.</t>
  </si>
  <si>
    <t>Highways Schemes Band B Schools</t>
  </si>
  <si>
    <t>£3.4m LA</t>
  </si>
  <si>
    <t>Cardiff Capital Region City Deal</t>
  </si>
  <si>
    <t>LA £11.33m funding based on population share of £120m total LA contribution</t>
  </si>
  <si>
    <t>City Deal is a programme agreed in 2016 between the UK Government, the Welsh Government and the ten local authorities in South East Wales to bring about significant economic growth in the region through investment, upskilling, and improved physical and digital connectivity.  The total CCRCD (excluding the Metro) is £495m and encompasses ten LA's with Cardiff Council the lead authority.  £375m funding has been committed by UK Government and £120m from the ten Local Authorities.</t>
  </si>
  <si>
    <t>Coastal Risk Management Porthcawl</t>
  </si>
  <si>
    <t>LA £0.97m, £5.49m LGBI</t>
  </si>
  <si>
    <t>Coastal risk management works in Porthcawl</t>
  </si>
  <si>
    <t>Porthcawl Regeneration</t>
  </si>
  <si>
    <t>LA £3.0m</t>
  </si>
  <si>
    <t>Regeneration within Porthcawl</t>
  </si>
  <si>
    <t>Maesteg Town Hall</t>
  </si>
  <si>
    <t xml:space="preserve">LA £4.19m, £3.5m  ERDF, £0.8m Lottery grant, £0.95m Welsh Government. £0.44 various external funding </t>
  </si>
  <si>
    <t>Project includes renovation and refurbishment of Maesteg Town Hall</t>
  </si>
  <si>
    <t xml:space="preserve">Waterton Upgrade </t>
  </si>
  <si>
    <t>LA £7.0m</t>
  </si>
  <si>
    <t>Rationalisation and Refurbishment of Highways Depot.</t>
  </si>
  <si>
    <t xml:space="preserve">Children's Residential Accommodation Hub </t>
  </si>
  <si>
    <t>LA £1.53m, ICF £1.67m</t>
  </si>
  <si>
    <t>Development of Brynmenyn Childrens Hub</t>
  </si>
  <si>
    <t xml:space="preserve">Highways Refurbishment </t>
  </si>
  <si>
    <t>LA £2.0m</t>
  </si>
  <si>
    <t>Maintenance of the highways network across the borough</t>
  </si>
  <si>
    <t>PRIF- Cosy Corner</t>
  </si>
  <si>
    <t>LA £2.1m, WG £0.88m, ERDF £0.12m</t>
  </si>
  <si>
    <t>Redevelopment of Porthcawl Cosy Corner site</t>
  </si>
  <si>
    <t>Ewenny Road Industrial Estate</t>
  </si>
  <si>
    <t xml:space="preserve">CCR £3.5m </t>
  </si>
  <si>
    <t>Redevelopment of Ewenny Road Industrial Estate for necessary infrastructure and remediation works</t>
  </si>
  <si>
    <t>CESP/Arbed Phase 1</t>
  </si>
  <si>
    <t>LA £0.85m, WG £2.65m</t>
  </si>
  <si>
    <t>Remedial works to properties in Caerau.</t>
  </si>
  <si>
    <t>Porthcawl Grand Pavilion</t>
  </si>
  <si>
    <t>LA £2.0m, £18.0m  UK Government Levelling Up funding</t>
  </si>
  <si>
    <t>Redevelopment of the Grand Pavilion to accommodate extended and improved arts, hospitality and workshop spaces</t>
  </si>
  <si>
    <t>Community Play Areas</t>
  </si>
  <si>
    <t>LA £3.3m</t>
  </si>
  <si>
    <t>Refurbishment of Children's Play Areas across the borough</t>
  </si>
  <si>
    <t>Porthcawl Metrolink</t>
  </si>
  <si>
    <t>LA £1.1m, CCR £1.5m, WG £1.2m</t>
  </si>
  <si>
    <t>Construction of a 4 bay bus station in Porthcawl</t>
  </si>
  <si>
    <t>Shared Properity Fund</t>
  </si>
  <si>
    <t>£5.6m Uk Government Shared Prosperity Fund</t>
  </si>
  <si>
    <t>Range of schemes developing local communities and supporting local businesses</t>
  </si>
  <si>
    <t>School's Capital Maintenance Grant</t>
  </si>
  <si>
    <t>WG £4.6m</t>
  </si>
  <si>
    <t>Funding to support capital maintenance and energy efficiency works across the school estate</t>
  </si>
  <si>
    <t>Free School Meals</t>
  </si>
  <si>
    <t>WG £3.6m</t>
  </si>
  <si>
    <t>Refurbishment of school kitchens to support Free School Meals rollout</t>
  </si>
  <si>
    <t>Community Focused Schools</t>
  </si>
  <si>
    <t>WG £3.1m</t>
  </si>
  <si>
    <t>Infrastructure investment  that promotes the effective use of education and community assets for learners and the local community alike</t>
  </si>
  <si>
    <t>Caerphilly</t>
  </si>
  <si>
    <t>Housing Revenue Account - WHQS 2023</t>
  </si>
  <si>
    <t>LA (HRA) funding 80%/ Grant (MRA) 20%</t>
  </si>
  <si>
    <t>To ensure that social homes in Wales meet the WHQS  2023 standard</t>
  </si>
  <si>
    <t>Housing Revenue Account - New Build</t>
  </si>
  <si>
    <t>LA (HRA) Funding/WG Grant/Borrowing.</t>
  </si>
  <si>
    <t>The current proposal per the 23/24 HRA Business Plan is to build 432 new units over the next 3 years</t>
  </si>
  <si>
    <t xml:space="preserve">Caerphilly </t>
  </si>
  <si>
    <t>Social Services-Respite Facility</t>
  </si>
  <si>
    <t>LA Funded</t>
  </si>
  <si>
    <t xml:space="preserve">Site and funding agreed. </t>
  </si>
  <si>
    <t>Education-Llancaeach/Llanfabon Primary School</t>
  </si>
  <si>
    <t>21st Century School/LA Funded</t>
  </si>
  <si>
    <t>Planning approved, currently working on design concept before going out to tender.  Full Business Case will then be approved by WG. Once approved this will start  in next 3 years.</t>
  </si>
  <si>
    <t>Education-Plasyfelin Primary</t>
  </si>
  <si>
    <t>Education-Centre for Vulnerable Learners</t>
  </si>
  <si>
    <t>2023</t>
  </si>
  <si>
    <t>Contract for work has been awarded.</t>
  </si>
  <si>
    <t>Education-Trinity Fields Schools Expansion</t>
  </si>
  <si>
    <t>2024</t>
  </si>
  <si>
    <t>21st Century School Funding/LA Match Funding</t>
  </si>
  <si>
    <t>Expansion of Trinity Fields School. Contract for work has been awarded and construction works started.</t>
  </si>
  <si>
    <t>Education-Ysgol y Lawnt/upper Rhymney</t>
  </si>
  <si>
    <t>New  dual purpose building to house both Welsh and English medium schools. Initial consulations completed.</t>
  </si>
  <si>
    <t>Cwm Ifor Solar Farm</t>
  </si>
  <si>
    <t>Awaiting planning decision prior to proceeding to final business case. The timescale stated is for the construction of the  solar farm</t>
  </si>
  <si>
    <t>Caerphilly Interchange</t>
  </si>
  <si>
    <t>2025</t>
  </si>
  <si>
    <t>TFW Funding provided for initial works in relation to this scheme.</t>
  </si>
  <si>
    <t>The plan is to develop the existing station developed into a mixed-use transport hub. Work is being undertaken to develop a proposal for this scheme</t>
  </si>
  <si>
    <t xml:space="preserve">Caerphiilly </t>
  </si>
  <si>
    <t>Caerphilly Wellbeing Centre (part of Caerphilly 2035)</t>
  </si>
  <si>
    <t>Funded by £20m  LUF bid and £10.6 LA Funding</t>
  </si>
  <si>
    <t>Pre-Construction Works started.</t>
  </si>
  <si>
    <t>Pentrebane  Street (part of Caerphilly 2035)</t>
  </si>
  <si>
    <t>WG Transforming Towns/LA funding/External funding-final split to be agreed</t>
  </si>
  <si>
    <t>Mixed use development comprising both commerical and residential space. Site Assembly of Properties currently underway.</t>
  </si>
  <si>
    <t>Highways Improvements</t>
  </si>
  <si>
    <t>Local Authority (LA) funding and WG Grants</t>
  </si>
  <si>
    <t>Enhancement limited to incorporating modern engineering techniques and practices in order to maximise life of carriageway and minimise future maintenance costs. Priority given to strategic routes; carriageways with high expenditure on temporary repairs and carriageways that generate high volume of third party claims. Works progressing.</t>
  </si>
  <si>
    <t>Cardiff</t>
  </si>
  <si>
    <t>Disabled Facilities Service (excluding Public Housing)</t>
  </si>
  <si>
    <t>Local Authority (LA) £25.3m / Welsh Governmeent (WG) £3.27m – Framework Contractors.</t>
  </si>
  <si>
    <t>To provide adaptations such as showers, stair lifts and internal modifications to allow the recipient to live independently within their own home.</t>
  </si>
  <si>
    <t>Targeted Local Regeneration</t>
  </si>
  <si>
    <t>LA £7.1m – Framework Contractors.</t>
  </si>
  <si>
    <t>Local District Centre regeneration, alleygating, housing estate regeneration, Neighbourhood regeneration schemes.</t>
  </si>
  <si>
    <t>Property Asset Renewal and Suitability – Schools</t>
  </si>
  <si>
    <t>LA £31.6m – Framework/In-house Facilities Management.</t>
  </si>
  <si>
    <t xml:space="preserve">To address the condition of the property stock within the Council in accordance with Directorate Asset Management plans and priority works. </t>
  </si>
  <si>
    <t>Highways and Footways Resurfacing</t>
  </si>
  <si>
    <t xml:space="preserve">LA £22.6m – Framework contractors. </t>
  </si>
  <si>
    <t>Allocation for highway and footway resurfacing and reconstruction, including addressing the condition of tree roots and tree pits on footways and implementation of dropped kerbs.</t>
  </si>
  <si>
    <t>Street Lighting inc Energy efficiency</t>
  </si>
  <si>
    <t>LA £3.5m – External contractors.</t>
  </si>
  <si>
    <t>Column replacement, replacement LED residential lighting and electrical works as part of the Highway Infrastructure Asset Management plan.</t>
  </si>
  <si>
    <t>Highway Structures</t>
  </si>
  <si>
    <t>LA £5.8m – External contractors on a project by project basis due to specialist requirements.</t>
  </si>
  <si>
    <t xml:space="preserve">The strengthening or replacement of substandard bridges, culverts and other highways structures as part of the Highway Infrastructure Asset Management plan. </t>
  </si>
  <si>
    <t>Traffic Management, Public Transport, Telematics, Cycling and Active Travel.</t>
  </si>
  <si>
    <t>LA £17.8m / WG £39.3m – Framework contractors.</t>
  </si>
  <si>
    <t>Strategic and local network improvements including junction and pedestrian safety improvements, with a focus on securing match funding. Telematics infrastructure replacements required for the ongoing operation of the tunnel and transportation infrastructure. A new bus interchange in the West of the City and the design and implementation of priority transport, cycling, safety and air quality schemes.</t>
  </si>
  <si>
    <t>Property Asset Renewal – Non Schools</t>
  </si>
  <si>
    <t>LA £9.8m – Primarily use of In-house Facilities Management section.</t>
  </si>
  <si>
    <t>To address the condition of the Non Schools property stock within the Council in accordance with Directorate Asset Management plans and priority works.</t>
  </si>
  <si>
    <t>Modernising ICT to Improve Business Processes</t>
  </si>
  <si>
    <t>LA £3.8m – External contractors/In house staff on a project by project basis.</t>
  </si>
  <si>
    <t>Investment in technology projects including: Server Refresh, Resilience and Digitisation, allowing the Council to make business process improvements and so improve service delivery.</t>
  </si>
  <si>
    <t>Sustainable Communities for Learning Programme Band B</t>
  </si>
  <si>
    <t>LA £63.1m / WG £219m per intervention rates – Estimated total cost envelope. Frameworks.</t>
  </si>
  <si>
    <t xml:space="preserve">WG Band B funding (subject to approval) and councils own funding for a variety of schemes to improve school facilities and infrastructure in Cardiff. </t>
  </si>
  <si>
    <t>Coastal Erosion and Flood Risk</t>
  </si>
  <si>
    <t>LA £5.4m / WG LGBI £31.1m subject to approval.</t>
  </si>
  <si>
    <t>Small flood risk schemes and match funding towards a scheme to manage flood and erosion risk at the estuary of the Rhymney River – Implementation works are subject to design, estimates of total cost and successful WG grant award.</t>
  </si>
  <si>
    <t>One Planet Small Schemes</t>
  </si>
  <si>
    <t>LA £3m - External contractors/In house staff on a project by project basis.</t>
  </si>
  <si>
    <t>Investment in smaller schemes to support the strategy. Priorities for capital expenditure and match funding for external grants to be managed within allocation in accordance with an agreed governance process.</t>
  </si>
  <si>
    <t>Waste Management Infrastructure</t>
  </si>
  <si>
    <t>LA £4.2m / WG £1m – External contractors.</t>
  </si>
  <si>
    <t>Development of a new Household Waste Recycling Centre and other waste management and collection infrastructure linked to circular economy.</t>
  </si>
  <si>
    <t>Arena contribution and balance of site acquisition</t>
  </si>
  <si>
    <t>LA £207.2m – External contractors.</t>
  </si>
  <si>
    <t>New Indoor arena, enabling and construction.</t>
  </si>
  <si>
    <t>International Sports Village Regeneration</t>
  </si>
  <si>
    <t>LA £12.1m – External contractors.</t>
  </si>
  <si>
    <t>International Sports Village land acquisition, Delivery of a velodrome and clubhouse, a cycle circuit, car parking, highways and public space</t>
  </si>
  <si>
    <t>East Cardiff Industrial and Regeneration Strategy</t>
  </si>
  <si>
    <t>LA £1.5m – External contractors / Development Partner.</t>
  </si>
  <si>
    <t>A new bridge and road link between the Llanrumney estate and the A48 and; work in partnership with external bodies towards Pentwyn leisure centre refurbishment and development and new outdoor sports pitches.</t>
  </si>
  <si>
    <t>Roath Park Dam</t>
  </si>
  <si>
    <t>LA £4.9m – Framework contractors.</t>
  </si>
  <si>
    <t>Works deemed required as part of the Reservoir Act 1975 following an inspection report and requirements of Natural Resources Wales. Subject to option appraisal.</t>
  </si>
  <si>
    <t>Cardiff City Region City Deal</t>
  </si>
  <si>
    <t>LA £19.8m / WG (HMT) £16m – Framework contractors.</t>
  </si>
  <si>
    <t>Council commitment to CCRCD, cost of carrying out pending receipt of grant and loan for SME Housing Fund</t>
  </si>
  <si>
    <t>Cardiff Heat Network Limited contribution</t>
  </si>
  <si>
    <t>WG £4.6m – Framework contractors.</t>
  </si>
  <si>
    <t>Delivery of Phase 1 of the Cardiff Heat Network using waste heat from the Viridor Energy Recovery Facility (the “Project”) in a way which de-risks the Project, enabling the delivery of its carbon benefits against a context of relatively high financial risk. Repayable to the Council by CHN Ltd from Heat Revenues over 30 years.</t>
  </si>
  <si>
    <t>Harbour Authority</t>
  </si>
  <si>
    <t>WG £3.5m – Framework contractors.</t>
  </si>
  <si>
    <t>Critical and non critical asset renewal programme.</t>
  </si>
  <si>
    <t>Vehicle Replacement</t>
  </si>
  <si>
    <t>LA £2m – External contractors.</t>
  </si>
  <si>
    <t>Replacement of vehicle fleet.</t>
  </si>
  <si>
    <t>Core Office Strategy - Digital Infrastructure</t>
  </si>
  <si>
    <t>LA £9.9m– Framework contractors.</t>
  </si>
  <si>
    <t>Smarter working, digital infrastructure and building adaptations to allow the relinquishment of property.</t>
  </si>
  <si>
    <t>Pentwyn Leisure Centre</t>
  </si>
  <si>
    <t>LA £3.7m - Framework contractors.</t>
  </si>
  <si>
    <t>Creation of a bespoke centre and elite training, fitness and conditioning facility</t>
  </si>
  <si>
    <t>Independent Wellbeing Hub</t>
  </si>
  <si>
    <t>LA £3.9m - Framework contractors.</t>
  </si>
  <si>
    <t>Consolidated warehouse accommodation for the Joint Equipment Service together alongside a co-located Independent Living Services (ILS) team of multiservice provision and resources to form an Independent Living Wellbeing Centre and elite training, fitness and conditioning facility</t>
  </si>
  <si>
    <t>Public Housing</t>
  </si>
  <si>
    <t>LA £369.5m, WG Grant and Contributions £138m – External Contractors and Housing Maintenance service.</t>
  </si>
  <si>
    <t>Investment in Estate regeneration, stock remodelling, maintaining Welsh Housing Quality Standards and new housing build programme.</t>
  </si>
  <si>
    <t>Local Broadband Fund</t>
  </si>
  <si>
    <t>WG £7.7m - Framework Contractors</t>
  </si>
  <si>
    <t>Gigabit capable broadband to circa 1,200 premises where currently a sub 10 Mbit/s is received</t>
  </si>
  <si>
    <t>Cardiff Central Market Restoration</t>
  </si>
  <si>
    <t xml:space="preserve">LA £0.5m/NHLF - £1.6m - Framework Contractors
</t>
  </si>
  <si>
    <t>Investment in the fabric of the building to improve appearance, tackle known structural issues and enhance its commercial attractiveness.</t>
  </si>
  <si>
    <t>Cardiff Crossrail</t>
  </si>
  <si>
    <t xml:space="preserve">UK Govt Grant of £50m </t>
  </si>
  <si>
    <t xml:space="preserve">The UK Govt Grant will be match funded by WG £50m towards the project, subject to completion of business case and appropriate approvals from DfT, Network Rail, Transport for Wales and relevant train operating companies. </t>
  </si>
  <si>
    <t>Children's Respite Provision</t>
  </si>
  <si>
    <t>LA £2.7m - Framework Contractors</t>
  </si>
  <si>
    <t>Requirements based on an assessment of respite services for children at Ty Storrie to align the service provision with the needs of young people.</t>
  </si>
  <si>
    <t>Shared Prosperity Fund</t>
  </si>
  <si>
    <t>UK Govt £10.7m</t>
  </si>
  <si>
    <t>Part of the UK Government's Levelling Up agenda and framework for local, capital investment. Years 2 and 3 allocation of £34.5m allocated to Cardiff over a three year period.</t>
  </si>
  <si>
    <t>British Iron and Steel Federation Properties (BISF) - Energy Efficiency Retrofit</t>
  </si>
  <si>
    <t>WG £4.7m - Framework Contractors</t>
  </si>
  <si>
    <t>Funding for energy wall, loft and ceiling insulation for circa 150 owner occupied properties in Llandaff North and Rumney.</t>
  </si>
  <si>
    <t>Early Years Eductaion</t>
  </si>
  <si>
    <t>WG £4.9m</t>
  </si>
  <si>
    <t>Funding provided by Welsh Governmemnt for the development of projects concerning Flying Start and childcare expansion.</t>
  </si>
  <si>
    <t>Carmarthenshire</t>
  </si>
  <si>
    <t>Disabled Facility Grants</t>
  </si>
  <si>
    <t>Local Authority (LA) £12m – External contractors and Care and Repair agency.</t>
  </si>
  <si>
    <t>Funding for third party grants made to householders/ homeowners to make adaptations to their homes which enables them to stay in their own homes for longer.</t>
  </si>
  <si>
    <t>Oriel Myrddin</t>
  </si>
  <si>
    <t>LA £2.1 - Arts Council for Wales £1.3m</t>
  </si>
  <si>
    <t>Extention and renovation of Art Gallary in Carmarthen town centre.</t>
  </si>
  <si>
    <t>Highways, including drainage works and Public Lighting</t>
  </si>
  <si>
    <t>LA 6.9m</t>
  </si>
  <si>
    <t>Ongoing commitment to enhancing the county's highway network.</t>
  </si>
  <si>
    <t>Bridges and Structures</t>
  </si>
  <si>
    <t>LA 2m</t>
  </si>
  <si>
    <t>Strengthening works to bridges, culverts and embankmemnts to accommodate heavier vehicles.</t>
  </si>
  <si>
    <t>Waste Management and Recycling</t>
  </si>
  <si>
    <t>LA 4.7m</t>
  </si>
  <si>
    <t>Current funding assigned to replace refuse/ recycling collection vehicles.</t>
  </si>
  <si>
    <t>Tywi Valley Path - Levelling Up Fund</t>
  </si>
  <si>
    <t>LA 1.86m  -  LUF 17m</t>
  </si>
  <si>
    <t>An ongoing project to provide a mixed use leisure and commuter pathway along the former railway link between Carmarthen and Llandeilo.  This is the Dinefwr Constituency Levelling-Up Project supported by the UK Government.</t>
  </si>
  <si>
    <t>Capital Maintenance</t>
  </si>
  <si>
    <t>LA 15.1m</t>
  </si>
  <si>
    <t>A programme of planned and unplanned works to building across the Council's estate.</t>
  </si>
  <si>
    <t>Decarbonisation of Estate Programme</t>
  </si>
  <si>
    <t>LA 1</t>
  </si>
  <si>
    <t>Programme of decarbonisation measures of buildings across the estate.</t>
  </si>
  <si>
    <t>Ty Elwyn, Llanelli</t>
  </si>
  <si>
    <t>LA £2.5</t>
  </si>
  <si>
    <t>Replacement windows and renovation works to the external brickwork.</t>
  </si>
  <si>
    <t>Non MEP Education Works</t>
  </si>
  <si>
    <t>LA £2.5m</t>
  </si>
  <si>
    <t>A programme of works to adapt school buildings to ensure maintream education for all.</t>
  </si>
  <si>
    <t>School bus bays and site management</t>
  </si>
  <si>
    <t>LA £2m</t>
  </si>
  <si>
    <t>Installation of school bus bays and other engineering works to improve vehicle access and vehicle flows on school sites.  Countywide</t>
  </si>
  <si>
    <t>Sustainable Communities of  Learning Programme</t>
  </si>
  <si>
    <t>LA 19m  - WG  £43m</t>
  </si>
  <si>
    <t>Building new schools under the Welsh Governments Sustainable Communities for Learning programme.  Countywide.  Specific schools are not confirmed at this time.</t>
  </si>
  <si>
    <t>ICT Transformation and sustainability Programme</t>
  </si>
  <si>
    <t>LA £2.4</t>
  </si>
  <si>
    <t>Replacement of ICT systems to improve and maintain ICT resiliance</t>
  </si>
  <si>
    <t xml:space="preserve">Transformational Strategy Project Fund </t>
  </si>
  <si>
    <t>LA £7.5m</t>
  </si>
  <si>
    <t>Stategic Match Funding for regeneration projects which attract external grant funding.</t>
  </si>
  <si>
    <t>Rural Employment Spaces</t>
  </si>
  <si>
    <t>LA £1m</t>
  </si>
  <si>
    <t>City Deal - Pentre Awel Wellness Project</t>
  </si>
  <si>
    <t xml:space="preserve">LA £53.4    </t>
  </si>
  <si>
    <t>Swansea Bay City Region within Carmarthenshire will see the development of the Pentre Awel Wellness Centre, leisure centre - including a new swimming pool.  Zone 1 of the proposed wider development which will be delivered  in future.</t>
  </si>
  <si>
    <t>Carmarthen Hub - Levelling Up Fund</t>
  </si>
  <si>
    <t>Provision of a central town centre partnership Hub for Health, Education, Leisure and Heritage Facilities.</t>
  </si>
  <si>
    <t xml:space="preserve">Ceredigion </t>
  </si>
  <si>
    <t>Highways Refurbishment Programme</t>
  </si>
  <si>
    <t>LA £2.2m annually.</t>
  </si>
  <si>
    <t>There is a need for continued and ongoing investment in the highway network in order that its condition remains fit-for-purpose and its improvement is in accordance with the requirements of the WFGA.</t>
  </si>
  <si>
    <t>Coastal Risk Management Programme</t>
  </si>
  <si>
    <t>One Local Authority (LA) scheme currently included on the programme (Aberaeron CDS) which is now 100% WG funded for scheme development and 85% WG funding and 15% LA funding for construction works</t>
  </si>
  <si>
    <t>Funding for the development of coastal erosion and flood defence schemes at Aberaeron  under the Welsh Government's Coastal Risk Management Programme.  Contractor appointed Sept 2023.</t>
  </si>
  <si>
    <t>Sewage Treatment Works (STWs) Improvement Programme</t>
  </si>
  <si>
    <t>LA £4.25m, Tai Ceredigion£1.85m – Work being delivered in packaged phases.</t>
  </si>
  <si>
    <t>Adoption by Dwr Cymru Welsh Water (DCWW). Pumping station and 3 STWs have been adopted. Applications have been submitted to DCWW for the adoption of a further 10 sites. In addition, 3 sites are currently in progress to finalise the applications. The remaining 10 sites have various issues to resolve and/or construction work is yet to start.</t>
  </si>
  <si>
    <t>Cylch Caron – Integrated Community Resource Centre Tregaron</t>
  </si>
  <si>
    <t>Project finance (to be formally approved) includes WG funding with remaining funding from Delivery Partner (MWHA), LA and HDUHB. Total scheme value at FBC = c£13m.</t>
  </si>
  <si>
    <t>Cylch Caron is a Ceredigion Local Service Board priority project and led by Ceredigion County Council in partnership with the Hywel Dda University Health Board. Land purchased. Currently about to go out to tender for an additional partner.  There continues to be delays with this project.</t>
  </si>
  <si>
    <t>Sustainable Commmunities for Learning Programme - Band B</t>
  </si>
  <si>
    <t>WG are funding the programme at the intervention rate of  65% for Schools and 75% for Canolfan y Mor.  Dyfryn Aeron school has an  intervention rate of 65% for the school, 75% for the Additional Learning Needs unit within the school  and 100% for Net Zero Carbon costs.  Ceredigion County Council is match funded the remaining element.  </t>
  </si>
  <si>
    <t>Cardigan Secondary School , Cardigan Primary School &amp;  Canolfan y Mor  are all Completed . Dyffryn Aeron - Contractor commenced work on site and expected completion late in 2024.</t>
  </si>
  <si>
    <t>WG Capital Childcare Grant</t>
  </si>
  <si>
    <t xml:space="preserve"> WG Funding </t>
  </si>
  <si>
    <t>The grant has assisted with childcare provision, an extension to Cenarth school to provide childcare provision and wrap around childcare,  finally, a  new building  to replace mobile provision for Henry Richard and Ffrindiau bach yr Eos, Penparcau for the current childcare provision. A wrap around childcare for the new Dyffryn Aeron school - £1,576k of funding will be spent during 2023/24 and 2024/25.</t>
  </si>
  <si>
    <t>Welsh Medium Hub in Ysgol Gymraeg</t>
  </si>
  <si>
    <t>To provide a new Welsh Language Immersion centre and extension to Ysgol Gymraeg.  Consultant tenders have been returned and a 2 stage process will be utilised to deliver however a BJC will need to be completed and approved before the funding can be drawn down - there will however be consultant fees that will be paid prior to the approval of the BJC of approximately £200k.</t>
  </si>
  <si>
    <t>Levelling up Projects</t>
  </si>
  <si>
    <t>UK Government Funding</t>
  </si>
  <si>
    <t>This portfolio of projects is complementary, and holistic and offers a real opportunity to create a vibrant, modern regeneration of Aberystwyth:
1.	New Life for Old College: supports the comprehensive redevelopment of a nationally significant and prominent cultural and heritage building on the promenade. The increase in hotel spaces and cultural exhibits at the Old College will increase visitor spend, attract tourists to the exhibits and ensure the future sustainability of this landmark project whilst also showcasing the linguistic and cultural heritage of the area;
2.	A Living Harbour: secures investment in Aberystwyth Marina which is an untapped source of tourism and recreation. Re-development will provide new hospitality, retail and visitor accommodation offer making this part of town a destination in its own right with a thriving hospitality trade and night-time economy. The provision of new modern leisure berths will also increase recreational visitor numbers; and
3.	A Revitalised Promenade: includes improvements to the public realm and associated pedestrian and cycling assets along the promenade including installation of electric vehicle (EV) charging points and a new pedestrian footbridge linking the marina with the west side of the harbour and the promenade.</t>
  </si>
  <si>
    <t>Land and Buildings Development Fund</t>
  </si>
  <si>
    <t>To buy and renovate empty residential properties in the county for social need. Every effort is being made to meet the Welsh Development Quality Standards 2021.</t>
  </si>
  <si>
    <t>Shared Prosperity Fund (SPF) Powys and Ceredigion</t>
  </si>
  <si>
    <t>SPF Panel are meeting to discuss and approve applications &amp; Projects. Ceredigion  - Expenditure to date  of £325k - Approved Capital funding for Projects  of £828k - Powys - funding approved £1.7m -  Indicative budgets  for 24/25 - Ceredigion £1.8m and Powys £4m</t>
  </si>
  <si>
    <t>Conwy</t>
  </si>
  <si>
    <t>Maintain/Improve Condition of County Road Network 2022/23 - 2023/24</t>
  </si>
  <si>
    <t>£6m LA Borrowing</t>
  </si>
  <si>
    <t>Location: Countywide. Conwy Highways maintenance works. Improve condition of County road network and surface dressing of existing highways network.</t>
  </si>
  <si>
    <t>Projects Match Funding 2022/23 - 2023/24</t>
  </si>
  <si>
    <t>LA £0.8m match funding to lever in other funding streams. Individual contractors appointed for schemes or contributions made towards community schemes.</t>
  </si>
  <si>
    <t>Location: Countywide. The Projects Match Funding provision is a provision which can be applied for where match funding for grants from external bodies is required. The provision can also provide funding for community groups for various projects.</t>
  </si>
  <si>
    <t>Vehicle and Plant Replacement Programme 2022/23 - 2023/24</t>
  </si>
  <si>
    <t>LA borrowing £2.25m  &amp; £2.45m Grant.</t>
  </si>
  <si>
    <t>Location: Countywide.</t>
  </si>
  <si>
    <t>New Waste Transfer Station</t>
  </si>
  <si>
    <t>£0.53m Supported Borrowing, £2.70m Welsh Government Grant.</t>
  </si>
  <si>
    <t>Location: To be identified.</t>
  </si>
  <si>
    <t>Delivery of Adaptations in Private Sector Housing 2022/23 - 2023/24</t>
  </si>
  <si>
    <t>£1.5m LA Borrowing</t>
  </si>
  <si>
    <t>Accommodation – Mochdre Building Works</t>
  </si>
  <si>
    <t xml:space="preserve">£1.02m Prudential Borrowing, </t>
  </si>
  <si>
    <t>Location: Mochdre. Project delayed. Full details and re-profile TBC.</t>
  </si>
  <si>
    <t>Relocation of Civic Amenity Site/ Highways Depot</t>
  </si>
  <si>
    <t>£2.42m LA Borrowin</t>
  </si>
  <si>
    <t>Location: Llanrwst. Currently delayed whilst site purchase issues are clarified.</t>
  </si>
  <si>
    <t>Street lighting Poles Replacement 2022/23 - 2023/24</t>
  </si>
  <si>
    <t>£1.9m LA Borrowing.</t>
  </si>
  <si>
    <t>Location: Countywide. Programmed alongside the replacement of lanterns funded from Salix loan and part of the Carbon Management Strategy.</t>
  </si>
  <si>
    <t>Programme to Strengthen Sub-Standard Bridges and Structures - Including Maintenance &amp; Scour Protection Programme &amp; Adverse Incidents 2022/23 - 2023/24</t>
  </si>
  <si>
    <t>£0.8m LA Borrowing</t>
  </si>
  <si>
    <t>Penmaen Road Employment Site</t>
  </si>
  <si>
    <t>£1.5m WEFO Grant, £1.01m ERDF Grant, £0.01 Supported Borrowing and £2.28m Prudential Borrowing.</t>
  </si>
  <si>
    <t>Location: Conwy. Project ongoing with revised timetable.</t>
  </si>
  <si>
    <t>CON-0003 - Welsh Medium Bod Alaw</t>
  </si>
  <si>
    <t>£1.1m WG Grant</t>
  </si>
  <si>
    <t>Location: Colwyn Bay.</t>
  </si>
  <si>
    <t>CON-0001 Welsh Medium Childcare Grant - Ysgol Llanfairtalhairn</t>
  </si>
  <si>
    <t>£7.5m WG Grant</t>
  </si>
  <si>
    <t>Location: Llanfairtalhaiarn.</t>
  </si>
  <si>
    <t>Coastal Risk Management - Penrhyn Bay (Construction)</t>
  </si>
  <si>
    <t>£6.927m WG &amp; £1.122m LA Borrowing.</t>
  </si>
  <si>
    <t>Location: Penrhyn Bay.</t>
  </si>
  <si>
    <t>Coastal Risk Management - Ph 2B - Rhos on Sea</t>
  </si>
  <si>
    <t>£14.353m WG &amp; £2.532m LA Borrowing.</t>
  </si>
  <si>
    <t>Location: Rhos on Sea.</t>
  </si>
  <si>
    <t>Colwyn Bay Waterfront Ph 3 – Splashpoint, Old Colwyn</t>
  </si>
  <si>
    <t>£28km LA Borrowing, £17.034m RRF WG Grant, £0.6m Dwr Cymru Contribution</t>
  </si>
  <si>
    <t>Location: Old Colwyn.</t>
  </si>
  <si>
    <t>Flood Alleviation Schemes – Construction Phase - Current Schemes</t>
  </si>
  <si>
    <t>£0.369m LA Borrowing &amp; £2.656m WG Grant</t>
  </si>
  <si>
    <t>Location: Church Street, Dolwyddelan, Gethin Terrace, Betws y Coed. Llansannan, Llansannan, Graiglwyd Rd, Penmaenmawr, Bryn Helyg, Nant y Felin</t>
  </si>
  <si>
    <t>Education Buildings Maintenance Grant</t>
  </si>
  <si>
    <t>£6.538m WG grant.</t>
  </si>
  <si>
    <t>Victoria Pier Phase 3</t>
  </si>
  <si>
    <t>£1.649m LAl Borrowing &amp; LA Reserves</t>
  </si>
  <si>
    <t>Disability Respite Centre at Bron y Nant</t>
  </si>
  <si>
    <t>£1.6m Intermediate Care Fund Grant &amp; £4.5m Prudential Borrowing.</t>
  </si>
  <si>
    <t>Location: Rhos on Sea</t>
  </si>
  <si>
    <t>Colwyn Extra Care Project</t>
  </si>
  <si>
    <t>£0.783m Intermediate Care Fund Grant &amp; £0.121m Housing with Care Fund Grant</t>
  </si>
  <si>
    <t>Location: Rhos on Sea. Land purchase phase onoing</t>
  </si>
  <si>
    <t>Sub-Regional Children's Assessment Unit (Bwthyn y Ddol)</t>
  </si>
  <si>
    <t>£2.03m Intermediate Care Fund Grant &amp; £1.392m Housing with Care Fund Grant</t>
  </si>
  <si>
    <t>Coastal Risk Management at Llandudno (Construction)</t>
  </si>
  <si>
    <t>£1.005m Prudential Borrowing &amp; £5.695m WG Grant</t>
  </si>
  <si>
    <t>Location: Llandudno</t>
  </si>
  <si>
    <t>Coastal Risk Management at Llanddulas-Kinmel Bay (Construction)</t>
  </si>
  <si>
    <t>£2.42m Prudential Borrowing &amp; £13.74m WG Grant</t>
  </si>
  <si>
    <t>Location: Llanddulas to Kinmel Bay Coast</t>
  </si>
  <si>
    <t>Levelling Up Match Funding for Bids</t>
  </si>
  <si>
    <t>£2.36m Prudential Borrowing &amp; £18.612m Grant</t>
  </si>
  <si>
    <t>Location: Countywide</t>
  </si>
  <si>
    <t>Provision of IT Hardware across Services 2022/23 - 2023/24</t>
  </si>
  <si>
    <t>£1.172m LA Borrowing</t>
  </si>
  <si>
    <t>Ash Die-Back Risk Mitigation 2022/23 - 2023/24</t>
  </si>
  <si>
    <t>£0.771m LA Borrowing. Annual allocation until risk is mitigated</t>
  </si>
  <si>
    <t>Gofer Bulking Station</t>
  </si>
  <si>
    <t>£1.711m LA Borrowing. Delivery timescale TBC</t>
  </si>
  <si>
    <t>Location: Abergele</t>
  </si>
  <si>
    <t>Local plan for Nature</t>
  </si>
  <si>
    <t>£1.152m Grant</t>
  </si>
  <si>
    <t>Coastal Defence - Llanfairfechan Construction Phase</t>
  </si>
  <si>
    <t>£1.602m WG Supported Borrowing &amp; £0.283m LA Borrowing</t>
  </si>
  <si>
    <t>Location: Llanfairfechan</t>
  </si>
  <si>
    <t>Active Travel Fund - Llandudno Station Connection (Craig y Don)</t>
  </si>
  <si>
    <t>£1.038m WG Active Travel Fund Grant</t>
  </si>
  <si>
    <t>A547 Llandudno Junction Flyover</t>
  </si>
  <si>
    <t>£2.665m LA Borrowing</t>
  </si>
  <si>
    <t>Location: Llandudno Junction</t>
  </si>
  <si>
    <t>Housing Development</t>
  </si>
  <si>
    <t>£5.782m Grant &amp; £2.478m Match Funding LA Borrowing. Delivery Timescale &amp; Outturn TBC</t>
  </si>
  <si>
    <t>Glan yr Afon</t>
  </si>
  <si>
    <t>£0.108m Intermediate Care Fund Grant &amp; £1.737m Housing with Care Fund Grant</t>
  </si>
  <si>
    <t>Location: Colwyn Bay</t>
  </si>
  <si>
    <t>Free School Meals Rollout</t>
  </si>
  <si>
    <t>£2.134m WG Grant</t>
  </si>
  <si>
    <t>Childcare - Small Grant Scheme</t>
  </si>
  <si>
    <t>£1.248m WG Grant</t>
  </si>
  <si>
    <t>ALN-CON-0002 - To Support Learners with ALN</t>
  </si>
  <si>
    <t>£1.418m WG Grant</t>
  </si>
  <si>
    <t>CON-1001 Opening Schools to the Community Outside Traditional Hours</t>
  </si>
  <si>
    <t>£0.711m WG Grant with possibility that there will be further grant in 2023/24</t>
  </si>
  <si>
    <t>W-CON-2001 Secondary Immersion Unit at Ysgol y Creuddyn</t>
  </si>
  <si>
    <t>£0.914m WG Grant. Outturn may be higher with funding balance TBC</t>
  </si>
  <si>
    <t>Location: Penrhyn Bay</t>
  </si>
  <si>
    <t>Venue Cymru - Reconfiguration</t>
  </si>
  <si>
    <t>£1.918m External Grant &amp; £1.482m LA Borrowing</t>
  </si>
  <si>
    <t>7 Abergele Rd, Colwyn Bay</t>
  </si>
  <si>
    <t>£0.349m Building for the Future, £0.253m ESG Grant, £0.046k Targetted Regeneration Initiative Grant, £0.231m Economic Recovery Grant &amp; £0.037m LA Borrowing Match funding</t>
  </si>
  <si>
    <t>Denbighshire</t>
  </si>
  <si>
    <t>Welsh Government (WG) approval in principle. WG £36.10m, Denbighshire County Council (DCC) £15.84m. Feasibility works in progress.</t>
  </si>
  <si>
    <t xml:space="preserve">4 possible schools under discussion </t>
  </si>
  <si>
    <t>Schools Capital Maintenance</t>
  </si>
  <si>
    <t>Ongoing works. Local Authority (LA) funding £5.79m, WG £1.72m</t>
  </si>
  <si>
    <t>Highways Maintenance</t>
  </si>
  <si>
    <t>Highways Maintenance programme is funded by DCC. Welsh Government grants for the period 2018-2021.</t>
  </si>
  <si>
    <t>Countywide - £4m has been allocated by DCC in 2023/24.</t>
  </si>
  <si>
    <t>Bridges Maintenance</t>
  </si>
  <si>
    <t>Funded by DCC - on going works</t>
  </si>
  <si>
    <t>Central Rhyl Coastal Defence Construction</t>
  </si>
  <si>
    <t xml:space="preserve">85% WG, 15% LA. </t>
  </si>
  <si>
    <t>Central Prestatyn Coastal Defence Construction</t>
  </si>
  <si>
    <t>85% WG, 15% LA.</t>
  </si>
  <si>
    <t>Housing Revenue Account (HRA) – Planned Improvements</t>
  </si>
  <si>
    <t>Planned programme 2023-24 to 2026-27</t>
  </si>
  <si>
    <t xml:space="preserve">Housing Revenue Account (HRA) – New Builds </t>
  </si>
  <si>
    <t>Remodelling Waste Service</t>
  </si>
  <si>
    <t>WG approved funding £12.022 and DCC £9.970. .</t>
  </si>
  <si>
    <t>Segregated kerbside weekly recycling service, along with four weekly residual waste collection.</t>
  </si>
  <si>
    <t>Queens Market Redevelopment, Rhyl - Phase 1</t>
  </si>
  <si>
    <t>WG Grants totalling £8.06m with the remaining DCC funding</t>
  </si>
  <si>
    <t>Development of an indoor market hall and flexible event space</t>
  </si>
  <si>
    <t>Salt barns at Corwen and Lon Parcwr depot</t>
  </si>
  <si>
    <t>DCC Prudential funding</t>
  </si>
  <si>
    <t xml:space="preserve">Ruthin and Corwen </t>
  </si>
  <si>
    <t>Botanical Gardens Depot Improvements Phase 2</t>
  </si>
  <si>
    <t>Rhyl</t>
  </si>
  <si>
    <t>Childcare Provision</t>
  </si>
  <si>
    <t xml:space="preserve">Planned spend in 2023/24 is £3.1m </t>
  </si>
  <si>
    <t>Expansion/Re-location of three childcare groups at Denbigh and Rhyl.</t>
  </si>
  <si>
    <t>Non-Schools capital maintenance</t>
  </si>
  <si>
    <t>Salt barn at Kinmel Bay depot</t>
  </si>
  <si>
    <t>LUF - Clwyd West and Clwyd South</t>
  </si>
  <si>
    <t>LUF £5.6m, DCC £1.3m</t>
  </si>
  <si>
    <t>Various projects in Clwyd West and Clwyd South</t>
  </si>
  <si>
    <t>Flintshire</t>
  </si>
  <si>
    <t>School Buildings Repairs and Maintenance</t>
  </si>
  <si>
    <t>Local Authority (LA) £6.00m.</t>
  </si>
  <si>
    <t>Ongoing programme c£3m pa to address backlog in Repairs and Maintenance and Statutory/ Regulatory requirements in schools.                                                                                                                            Location: Countywide.</t>
  </si>
  <si>
    <t>Welsh Government (WG) £2.54m.</t>
  </si>
  <si>
    <t>WG grant to address backlog in Repairs and Maintenance requirements in schools.                                                                                                                      Location: Countywide.</t>
  </si>
  <si>
    <t>Corporate Property Maintenance</t>
  </si>
  <si>
    <t>LA £2m.</t>
  </si>
  <si>
    <t>Ongoing programme to address Corporate property works.                                                       Location: Countywide.</t>
  </si>
  <si>
    <t>Croes Atti Residential Care Home</t>
  </si>
  <si>
    <t>LA/WG £18.4m.</t>
  </si>
  <si>
    <t xml:space="preserve">Location: Flint. Development of new residential care home. </t>
  </si>
  <si>
    <t>Theatr Clwyd</t>
  </si>
  <si>
    <t>LA/WG/Arts Council Wales £46.4m.</t>
  </si>
  <si>
    <t>Location: Mold.</t>
  </si>
  <si>
    <t xml:space="preserve">B5129 - Proposed Bus Priority Measures &amp; Transport Infrastructure </t>
  </si>
  <si>
    <t>WG £5.2m.</t>
  </si>
  <si>
    <t>Queensferry Roundabout to Denbighshire Border.</t>
  </si>
  <si>
    <t>Standard Waste Transfer Station</t>
  </si>
  <si>
    <t>LA/WG £4.8m.</t>
  </si>
  <si>
    <t>Demolition of existing facility and construction of new Materials Recycling Facility.</t>
  </si>
  <si>
    <t>Joint Archive Facility, FCC and DCC</t>
  </si>
  <si>
    <t>LA/National Lottery Heritage Fund</t>
  </si>
  <si>
    <t>The proposal is to construct a new building to house both physical archives and the new service operations for both Councils. Grant funding to be confirmed. Location: Mold.</t>
  </si>
  <si>
    <t>Relocation of day service provision</t>
  </si>
  <si>
    <t xml:space="preserve">WG/LA </t>
  </si>
  <si>
    <t xml:space="preserve">The proposal is to construct a new day care service provision. Location: Mold. </t>
  </si>
  <si>
    <t xml:space="preserve">Flintshire </t>
  </si>
  <si>
    <t>Highways Asset Management</t>
  </si>
  <si>
    <t xml:space="preserve">LA 4.5m </t>
  </si>
  <si>
    <t xml:space="preserve">Ongoing Prigramme. £1.5m per annum in relation to Highways asset management </t>
  </si>
  <si>
    <t>Remodel &amp; Refurbishmnet at Drury CP School, Buckley</t>
  </si>
  <si>
    <t>LA/WG</t>
  </si>
  <si>
    <t xml:space="preserve">Forms part of Sustaiable Communities for Learning £85.4m programme </t>
  </si>
  <si>
    <t xml:space="preserve">Ysgol Croes Atti  Primary School, Flint </t>
  </si>
  <si>
    <t>Forms part of Sustaiable Communities for Learning £85.4m programme. This scheme also includes an Early Years Childcare element (£1.25m)</t>
  </si>
  <si>
    <t>Gwynedd</t>
  </si>
  <si>
    <t>Welsh Government (WG) will meet around 65% of the total scheme cost.</t>
  </si>
  <si>
    <t>Sustainable Communities for Learning Programme Band B is an investment in strategic projects across the schools estate in each Local Authority (LA)  area. Figures shown for three year period 2023-26. Location: Countywide.</t>
  </si>
  <si>
    <t>Housing Strategy</t>
  </si>
  <si>
    <t>Rolling Programme usually of £2.5m per annum. Several previous years' plans have been reprofiled. Location: Countywide.</t>
  </si>
  <si>
    <t>Housing Grants</t>
  </si>
  <si>
    <t>LA £4.7m – Payments to individual property owners for disabled facilities etc.</t>
  </si>
  <si>
    <t>Extra Care Housing</t>
  </si>
  <si>
    <t>LA £2.5m – third Scheme of this nature.</t>
  </si>
  <si>
    <t>Penygroes Health and Care Hub</t>
  </si>
  <si>
    <t>LA £3.5m – Individual contractors appointed for work packages.</t>
  </si>
  <si>
    <t>Location: Penygroes.</t>
  </si>
  <si>
    <t>Coastal Protection and Flood Alleviation</t>
  </si>
  <si>
    <t>LA plus borrowing support from WG – several specific schemes.</t>
  </si>
  <si>
    <t>Highways Structural Maintenance</t>
  </si>
  <si>
    <t>LA £2.7m – Delivery ongoing – multiple contractors.</t>
  </si>
  <si>
    <t xml:space="preserve">Levelling Up Fund Schemes </t>
  </si>
  <si>
    <t>Location: Regionwide.</t>
  </si>
  <si>
    <t>Shared Prosperity Fund Schemes</t>
  </si>
  <si>
    <t>Isle of Anglesey</t>
  </si>
  <si>
    <t>21st Century Schools – Band B</t>
  </si>
  <si>
    <t>35% LA and 65% WG funding – Delivery ongoing.</t>
  </si>
  <si>
    <r>
      <t>Band B of the 21</t>
    </r>
    <r>
      <rPr>
        <vertAlign val="superscript"/>
        <sz val="12"/>
        <rFont val="Arial"/>
        <family val="2"/>
      </rPr>
      <t xml:space="preserve">st </t>
    </r>
    <r>
      <rPr>
        <sz val="12"/>
        <rFont val="Arial"/>
        <family val="2"/>
      </rPr>
      <t>century schools programme, focusing on three projects across the island.                                                                                                                                Location: Various Schools on Anglesey.</t>
    </r>
  </si>
  <si>
    <t>Housing Revenue Account – Various schemes</t>
  </si>
  <si>
    <t>MRA Grant – £2.69m
Other Grants - £3.52m
Other contributions - £0.46m
HRA – £13.32m 
Delivery ongoing.</t>
  </si>
  <si>
    <t>REFIT Phase 2</t>
  </si>
  <si>
    <t>£3.18m LA (via Salix loan). Delivery ongoing.</t>
  </si>
  <si>
    <t>Energy conservation and renewable works to corporate buildings and schools by utilising the provisions of the RE:FIT Cymru Energy Efficiency Framework.</t>
  </si>
  <si>
    <t>Levelling Up Fund - Holyhead a culture and heritage driven transformation</t>
  </si>
  <si>
    <t>LA delivery in partnership with Holyhead Town Council, Mon CF, Ucheldre Centre and Diocese of Bangor. Levelling Up £17.047M, WG £1.8M, Third Sector £0.8M, Private Sector £1M, Other public funding £1.7M</t>
  </si>
  <si>
    <t>A package of projects to regenerate Holyhead town centre.</t>
  </si>
  <si>
    <t>Amlwch Industrial Units</t>
  </si>
  <si>
    <t>LA delivery but funding package still to be identified.</t>
  </si>
  <si>
    <t>Construction of small inducstrial units in Amwlch</t>
  </si>
  <si>
    <t xml:space="preserve">Peboc site clearance and redevelopment </t>
  </si>
  <si>
    <t>Clearance of the former Peboc site in Llangefni and redevelopment into industrial plots.</t>
  </si>
  <si>
    <t>Merthyr Tydfil</t>
  </si>
  <si>
    <t>Local Authority (LA) and Welsh Government (WG) funding.</t>
  </si>
  <si>
    <t>Location: Merthyr Tydfil.</t>
  </si>
  <si>
    <t>Riverside Project</t>
  </si>
  <si>
    <t>LA and WG funding.</t>
  </si>
  <si>
    <t>Highways Improvement</t>
  </si>
  <si>
    <t xml:space="preserve">LA funding.  </t>
  </si>
  <si>
    <t>Location: Merthyr Tydfil – Countywide.</t>
  </si>
  <si>
    <t>Disabled Facilities Grants</t>
  </si>
  <si>
    <t>LA funding.</t>
  </si>
  <si>
    <t>Various Regeneration schemes</t>
  </si>
  <si>
    <t>LA funding shown. External funding to be confirmed</t>
  </si>
  <si>
    <t>Infrastructure schemes</t>
  </si>
  <si>
    <t>Various Land and Buildings</t>
  </si>
  <si>
    <t>Playground Replacement</t>
  </si>
  <si>
    <t>Monmouthshire</t>
  </si>
  <si>
    <t>Sustainable Communities for Learning Programme - Abergavenny Comprehensive -Tranche B</t>
  </si>
  <si>
    <t>Abergavenny Comprehensive. Funded by Prudential Borrowing £22.2m and Welsh Government (WG) 21C Schools - Direct grant £47.5m.</t>
  </si>
  <si>
    <t>Includes costs for Net Zero Carbon (£5.7m).</t>
  </si>
  <si>
    <t>Infrastructure Maintenance</t>
  </si>
  <si>
    <t>2023-24 Supported borrowing 2.4m, remainder unsupported borrowing</t>
  </si>
  <si>
    <t>Maintenance and improvement of the existing Highways asset base. Works will be procured mainly through the South East Wales Framework contract. Also major repairs to the Wye Monmouth &amp; Chepstow river bridges, and the Tintern wireworks bridge . Ongoing. Location: County-wide.</t>
  </si>
  <si>
    <t>Severn View Park Care home (Caldicot)</t>
  </si>
  <si>
    <t>£4.8m grant funded, £1.83m supported borrowing, £1m capital receipt</t>
  </si>
  <si>
    <t>A replacement for the old Severn View Care home in Chepstow. Situated on Crick Road in Caldicot</t>
  </si>
  <si>
    <t>City Deal (Cardiff Capital Region)</t>
  </si>
  <si>
    <t>Unsupported borrowing funded</t>
  </si>
  <si>
    <t>A joint scheme with other Local Authorities (LA) to improve the infrastructure in South Wales.</t>
  </si>
  <si>
    <t>Active Travel Schemes</t>
  </si>
  <si>
    <t>£7.6m WG grant funding</t>
  </si>
  <si>
    <t>Major schemes: Llanfoist Bridge &amp; Meadow Links £2.8m, Caldicot Greenway Links £2.0m</t>
  </si>
  <si>
    <t>Property Maintenance</t>
  </si>
  <si>
    <t>Funded by General Capital Grant.</t>
  </si>
  <si>
    <t>Maintenance and improvement of the existing property asset base. Location: County-wide ongoing.</t>
  </si>
  <si>
    <t>Renovation Grants (Disabled facilities)</t>
  </si>
  <si>
    <t>LA – Tendered as individual contracts, as specific schemes are identified. Unspported borrowing</t>
  </si>
  <si>
    <t xml:space="preserve"> Location: Monmouthshire </t>
  </si>
  <si>
    <t>Neath Port Talbot</t>
  </si>
  <si>
    <t>YGG Rhosafan</t>
  </si>
  <si>
    <t>WG</t>
  </si>
  <si>
    <t xml:space="preserve">The project involves the demolition of an existing Welsh Medium school and adjoined community buildings and the development, on the same site, of a fully integrated Net Zero Carbon Welsh Medium community school. This includes a Welsh Immersion unit delivering a range of educational and community services that will be provided by Neath Port Talbot County Borough Council, partner organisations and by local voluntary organisations, to the benefit of the Sandfields community and communities within the wider Port Talbot area. </t>
  </si>
  <si>
    <t>Crymlyn Burrow Transfer Station Remodelling</t>
  </si>
  <si>
    <t>LA and WG.</t>
  </si>
  <si>
    <t>The Council’s Waste Facility at Crymlyn Burrows will be remodelled as a Transfer Station with enhanced recycling capacity and facilities to accommodate the Council’s expanding recycling operation. Welsh Government grant funding from the Circular Economy Capital Fund will enable two key elements of the project: a solar roof that will contribute towards the decarbonisation of the Local Authority waste operation; and a baler for more efficient transport and greater access to markets including local markets.</t>
  </si>
  <si>
    <t>Waste Fleet Relocation Works</t>
  </si>
  <si>
    <t>LA</t>
  </si>
  <si>
    <t>The works will develop Neath Port Talbot Council’s waste facility at Crymlyn Burrows to accommodate its waste collection operation.  The development will enable the Council to rationalise its waste operations at one site, and move to a more sustainable collection operation, including the shift to electric collection vehicles.</t>
  </si>
  <si>
    <t>SWITCH</t>
  </si>
  <si>
    <t xml:space="preserve">City Deal </t>
  </si>
  <si>
    <t>A purpose built industrial decarbonisation research facility. The project is currently at design stage with the 2 stage design and build tender advertised September 2022</t>
  </si>
  <si>
    <t xml:space="preserve">Advanced Manufacturing Production Facility </t>
  </si>
  <si>
    <t>A hybrid building providing a range of production units to support the manufacturing sector. The project is currently at scoping stage before the tender exercise is undertaken. Tenders due to go out in January 2023.</t>
  </si>
  <si>
    <t>Pontneddfechan</t>
  </si>
  <si>
    <t>LA &amp; Levelling Up</t>
  </si>
  <si>
    <t>The Waterfall Country Pontneddfechan visitor scheme will deliver strategic visitor infrastructure to manage the negative impacts of visitors on the village of Pontneddfechan. This includes visitor accommodation, delivering a permanent parking solution, a village/ farm shop public toilet provision and public realm improvements</t>
  </si>
  <si>
    <t>Gnoll Park</t>
  </si>
  <si>
    <t xml:space="preserve">The Gnoll Estate Country Park Heritage and Visitor Infrastructure scheme will invest in the reinterpretation of the historic estate, open up access to the former Gnoll House Cellars, create a new visitor centre building, install woodland play provision, create a new tea room at the former Ranger’s cottage, improve pathways and parking provision in addition to establishing self-catering visitor accommodation within the Kitchen Garden area of the park.  </t>
  </si>
  <si>
    <t>Valley Industrial Units</t>
  </si>
  <si>
    <t xml:space="preserve">The Council’s intention is to construct 14 new business units in 3 locations within our valleys areas at Nant y Cafn, Glyncorrwg, and Cwmgors. </t>
  </si>
  <si>
    <t>Newport</t>
  </si>
  <si>
    <t>Local Authority (LA) £33m and Welsh Government (WG) £65m grant funding.</t>
  </si>
  <si>
    <t>Schemes will be approved on an individual basis on submission of a Business Case to Welsh Government.</t>
  </si>
  <si>
    <t>Welsh Medium Primary School</t>
  </si>
  <si>
    <t>WG grant funding.</t>
  </si>
  <si>
    <t>To provide further provision of Welsh medium primary education in Newport.</t>
  </si>
  <si>
    <t>Renovation Grants (Disabled facilities) &amp; adaptations</t>
  </si>
  <si>
    <t>LA – Tendered as individual contracts, as specific schemes are identified. Local Authority (LA) £8.3m and Intermediate care funded £1m grant funding.</t>
  </si>
  <si>
    <t>Authority operates option of agency scheme for householders. 
Location: Newport various.</t>
  </si>
  <si>
    <t>Asset Management Programme</t>
  </si>
  <si>
    <t xml:space="preserve">LA – Tendered as individual contracts, as specific schemes are identified. Local Authority (LA) £14.2m </t>
  </si>
  <si>
    <t>Capitalised maintenance of all LA buildings. Location: Newport various.</t>
  </si>
  <si>
    <t>Newport City Council capital funding contribution based on population share of £120m total LA contribution.</t>
  </si>
  <si>
    <t>The total CCRCD encompasses ten LAs with Cardiff Council being the Lead Authority.</t>
  </si>
  <si>
    <t>Vehicle Replacement Programme</t>
  </si>
  <si>
    <t>LA funding £11.2m</t>
  </si>
  <si>
    <t>To replace the Council's Fleet on a cyclical basis.</t>
  </si>
  <si>
    <t xml:space="preserve">Transporter Bridge Restoration </t>
  </si>
  <si>
    <t xml:space="preserve">LA funding £4.3m, WG funding £1.5m and Heritage Lottery funding £11m </t>
  </si>
  <si>
    <t xml:space="preserve">To restore the Transporter bridge in Newport and build a new visitor centre </t>
  </si>
  <si>
    <t xml:space="preserve">New Leisure Centre </t>
  </si>
  <si>
    <t>LA Funding £12.7m and WG funding £7m</t>
  </si>
  <si>
    <t xml:space="preserve">To create a new leisure facility in the heart of Newport City Centre </t>
  </si>
  <si>
    <t>Pembrokeshire</t>
  </si>
  <si>
    <t>Band B 65%/75% Welsh Government (WG), 35%/25% Local Authority (LA). Combination of in-house and external professional services. Combination of traditional procurement and design and build. Awaiting approval for Band B.</t>
  </si>
  <si>
    <t>Works in progress at feasiability stage. Location: Countywide.</t>
  </si>
  <si>
    <t>Welsh Medium School</t>
  </si>
  <si>
    <t>Purpose built Welsh Medium School, WG &amp; LA funded</t>
  </si>
  <si>
    <t>Preliminary works have now commenced and planned to continue until July 2024, prior to occupation in September 2024.</t>
  </si>
  <si>
    <t>Haverfordwest Public Interchange</t>
  </si>
  <si>
    <t>WG £16.9m &amp; LA funded £1.9m</t>
  </si>
  <si>
    <t>Previous multi-storey car park has been demolished. Tender stage complete and contractors approved. Pending start of works.</t>
  </si>
  <si>
    <t>Local Transport Fund, Resilient Road Funds, Ultra Low Emission Vehicle Transformation</t>
  </si>
  <si>
    <t>WG £5.4 &amp; LA funded £597k</t>
  </si>
  <si>
    <t>Various projects to create specific areas/routes currently deemed as high risk.</t>
  </si>
  <si>
    <t>Replacement of Vehicle and Plant</t>
  </si>
  <si>
    <t>Rolling programme of vehicle replacement. Traditional procurement.
Location: Countywide.</t>
  </si>
  <si>
    <t>Housing Revenue Account</t>
  </si>
  <si>
    <t>WG &amp; MRA grant funded &amp; LA funded</t>
  </si>
  <si>
    <t>Improvements to Council housing stock. Five new build developments. (Planned Improvements &amp; WHQS Maintenance)
Location: Countywide.</t>
  </si>
  <si>
    <t>Street Lighting Replacement</t>
  </si>
  <si>
    <t>Works in progress. Location: Countywide.</t>
  </si>
  <si>
    <t>Withybush Food Park Incubator Units</t>
  </si>
  <si>
    <t>WG funded £1.77. LA £1.77</t>
  </si>
  <si>
    <t>50% is WG funded and 50% PCC funded for provision of fully serviced incubator units for local food and drink producers.</t>
  </si>
  <si>
    <t>South Quay Development - Phase 1</t>
  </si>
  <si>
    <t>WG  £3.43m, Other Grants £1.24, LA £7.4m Redevelopment of key quarter of Pembroke, to encompass Library, Civic Hub &amp; Henry Tudor Centre - LA.</t>
  </si>
  <si>
    <t xml:space="preserve">Scheme to redevelop South Quay in Pembroke Dock. Phase 1 Works in progress </t>
  </si>
  <si>
    <t>Level Up Funding (LUF) - South Quay Pembroke Phase 2</t>
  </si>
  <si>
    <t>Grant funding of £4,168,823 plus LA funding of £463,203</t>
  </si>
  <si>
    <t xml:space="preserve">UK Government levelling up fund (LUF) in support of a Pembroke Town Transformation </t>
  </si>
  <si>
    <t>Western Quayside/ Ocky White Store</t>
  </si>
  <si>
    <t>Grant funding of £2,852m plus contributions , plus LA £7.1m</t>
  </si>
  <si>
    <t>Scheme to redevelop Western Quayside/Ocky Store in Haverfordwest, as part of Town Transformation.</t>
  </si>
  <si>
    <t>Riverside/Eastern Quayside</t>
  </si>
  <si>
    <t>WG £2.5m plus LA £1.470m</t>
  </si>
  <si>
    <t>Riverside Shopping Quayside Centre to re-develop</t>
  </si>
  <si>
    <t>Waste Service Review – Vehicles</t>
  </si>
  <si>
    <t>WG/Waste and Resources Action Programme WRAP £2.63m, AHP 0.1m, LA £3.08m.</t>
  </si>
  <si>
    <t>Scheme for the delivery of waste and recycling services to residents and businesses in the authority area.
Location: Countywide.</t>
  </si>
  <si>
    <t>Long Term Depot (Eco Park)</t>
  </si>
  <si>
    <t>WG £9.5M. LA £24.4m Other funders £11.6k</t>
  </si>
  <si>
    <t>Scheme for the suitable long term waste transfer station. Location: Countywide.</t>
  </si>
  <si>
    <t>Workforce Transformation</t>
  </si>
  <si>
    <t>LA £6.4m</t>
  </si>
  <si>
    <t>Transformational restructure of the Authorities staffing structure that have resulted in redundancy costs which will be funded from Capital Receipts.</t>
  </si>
  <si>
    <t>Haverfordwest Castle (Heart of Pembrokeshire) LUF Funding</t>
  </si>
  <si>
    <t>UK Government levelling up fund (LUF) in support of regeneration of Haverfordwest Castle. Plus Economic Stimulus Grant to redevelop Haverfordwest Castle.</t>
  </si>
  <si>
    <t>Powys</t>
  </si>
  <si>
    <t>Sustainable Communities for Learning Programme Band A</t>
  </si>
  <si>
    <t xml:space="preserve">50% Local Authority (LA) and 50% Welsh Government (WG) funding. </t>
  </si>
  <si>
    <t>65% or 75% WG funding and LA funds balance through borrowing</t>
  </si>
  <si>
    <t>Locations to be confirmed.</t>
  </si>
  <si>
    <t>Sustainable Communities for Learning Programme Pipeline</t>
  </si>
  <si>
    <t>Major School Improvements</t>
  </si>
  <si>
    <t>2033 &amp; ongoing</t>
  </si>
  <si>
    <t>LA Borrowing</t>
  </si>
  <si>
    <t>Highway Improvements (inc. Bridges) &amp; Street Lighting</t>
  </si>
  <si>
    <t>Structural Maintenance (Roads)</t>
  </si>
  <si>
    <t>Scheme to ensure the roads are maintained to an agreed standard. Location: Countywide.</t>
  </si>
  <si>
    <t>Recycling Centres</t>
  </si>
  <si>
    <t>LA Borrowing and WG grant</t>
  </si>
  <si>
    <t>Location: Brecon</t>
  </si>
  <si>
    <t>LA Reserves</t>
  </si>
  <si>
    <t>LA Supported Borrowing. Delivery Grant Applicant Tender.</t>
  </si>
  <si>
    <t>Welsh Housing Quality Standard</t>
  </si>
  <si>
    <t>Housing Revenue Account Borrowing, Reserves and WG Major Repairs Allowance Grant</t>
  </si>
  <si>
    <t>Scheme Programme to upgrade Council dwellings under existing framework contracts.
Location: Countywide.</t>
  </si>
  <si>
    <t>Housing Improvements</t>
  </si>
  <si>
    <t>Housing Revenue Account Borrowing</t>
  </si>
  <si>
    <t>Scheme to improve Older Persons Council dwellings. Location: Countywide.</t>
  </si>
  <si>
    <t>Housing Repurchase and New Build</t>
  </si>
  <si>
    <t>Housing Revenue Account Borrowing and WG grant</t>
  </si>
  <si>
    <t>Scheme to increase the number of Council dwellings.
Location: Countywide.</t>
  </si>
  <si>
    <t>ICT Strategy</t>
  </si>
  <si>
    <t>LA funding</t>
  </si>
  <si>
    <t>Various LA related projects including IT infrastructure system which is at all County Offices.
Location: Countywide.</t>
  </si>
  <si>
    <t>Leisure Centres</t>
  </si>
  <si>
    <t>Refurbish Leisure Centres.</t>
  </si>
  <si>
    <t>WG Grant, UK gov. and LA funding</t>
  </si>
  <si>
    <t>Various projects throughout the LA.
Location: Countywide.</t>
  </si>
  <si>
    <t>Rhondda Cynon Taf</t>
  </si>
  <si>
    <t>Carbon Reduction Programme</t>
  </si>
  <si>
    <t xml:space="preserve">Funding Sources: Local Authority (LA) £3.23m, Delivery Status: Ongoing </t>
  </si>
  <si>
    <t>Invest programme for the reduction of carbon. 
Location countywide</t>
  </si>
  <si>
    <t xml:space="preserve">Major repair/refurbishment and/or rationalisation of Service Group Accommodation </t>
  </si>
  <si>
    <t xml:space="preserve">Funding Sources: Local Authority (LA) £4.75m, Delivery Status: Ongoing </t>
  </si>
  <si>
    <t>Planned programme of investment reflecting service group accommodation strategy Location countywide</t>
  </si>
  <si>
    <t xml:space="preserve">Pontypridd Southern Gateway </t>
  </si>
  <si>
    <t xml:space="preserve">Funding Sources: Local Authority (LA) £0.22m, Grant £12.3m  Delivery Status: Ongoing </t>
  </si>
  <si>
    <t xml:space="preserve">Regeneration of the southern end of Pontypridd Town Centre.  Spend relating to the development of the site of the former Bingo Hall, properties in Sardis Road and Taff Street.  </t>
  </si>
  <si>
    <t>Disabled Facilities Grants/Adaptations</t>
  </si>
  <si>
    <t>Funding Sources LA £9.48m,  Grant £0.100m. 
Delivery status: Ongoing</t>
  </si>
  <si>
    <t>Works of adaptation for disabled residents living in their own home.
Location: Countywide.</t>
  </si>
  <si>
    <t>Empty Properties Grants Investment</t>
  </si>
  <si>
    <t>Funding Sources LA £2.41m, Grant £0.45m.</t>
  </si>
  <si>
    <t>Grant scheme bringing empty properties back into use. 
Location countywide</t>
  </si>
  <si>
    <t>National Empty Homes Grant Scheme</t>
  </si>
  <si>
    <t>Funding Sources: Grant £4.9m.</t>
  </si>
  <si>
    <t>Scheme offers applicants a grant to bring empty homes back into use.   Location: RCT</t>
  </si>
  <si>
    <t>Affordable Housing</t>
  </si>
  <si>
    <t>Funding Sources LA £3.35m</t>
  </si>
  <si>
    <t>Investment in affordable housing within Rhondda Cynon Taf. 
Location countywide</t>
  </si>
  <si>
    <t>Community Regeneration</t>
  </si>
  <si>
    <t xml:space="preserve">Funding Sources: LA £0.79m, Grant £1.47m.             
Delivery Status: Ongoing </t>
  </si>
  <si>
    <t>Various energy efficiency schemes for private houses throughout RCT.</t>
  </si>
  <si>
    <t xml:space="preserve">Funding Sources: LA £7.25m. Delivery Status: Ongoing </t>
  </si>
  <si>
    <t>Planned programme of highway improvement works. Location: Countywide.</t>
  </si>
  <si>
    <t>Structures</t>
  </si>
  <si>
    <t>Funding Sources: LA £8.37m. Delivery Status: Schemes are at various stages of design, tender, delivery.</t>
  </si>
  <si>
    <t>Schemes: Llanharan Railway Footbridge, Rhigos Mountain Road,  Imperial Bridge Refurbishment, Confined Spaces Culverts, Bodringallt Bridge, Lanelay Bridge  and advance preparation over various areas within the county.
Location: Countywide.</t>
  </si>
  <si>
    <t>Transportation and Travel Schemes</t>
  </si>
  <si>
    <t xml:space="preserve">Funding Sources: LA £1.76m, Grant £5.30m.              
Delivery Status: Ongoing </t>
  </si>
  <si>
    <t>Investment into various small transfer and travel schemes. 
Location: Countywide</t>
  </si>
  <si>
    <t>Transportation Infrastructure</t>
  </si>
  <si>
    <t>Funding Source: LA £19.49m, Grant £5.01m.  
Delivery Status: Ongoing</t>
  </si>
  <si>
    <t>Major schemes including: A4119 Coedely Dualling, Llanharan Bypass and various other smaller schemes.
Location: Countywide.</t>
  </si>
  <si>
    <t>Drainage Improvements</t>
  </si>
  <si>
    <t>Funding Source: LA £1.24m, Grant £2.5m, Other £0.02m.  
Delivery Status: Ongoing</t>
  </si>
  <si>
    <t>Programme of flood alleviation and investment of drainage across the Borough.
Location: Countywide</t>
  </si>
  <si>
    <t>Storm Dennis Flood Recovery</t>
  </si>
  <si>
    <t xml:space="preserve">Funding Sources: LA £3.76m, Grant £20.17m.                             
Delivery Status: Ongoing </t>
  </si>
  <si>
    <t>Recovery costs of impact from Storm Dennis, including works to Bridges, Highways, Retaining Walls and Coal Tips . Location: Countywide</t>
  </si>
  <si>
    <t>Vehicles</t>
  </si>
  <si>
    <t>Funding Source: LA £6.7m                      Delivery Status: Ongoing.</t>
  </si>
  <si>
    <t>Ongoing replacement programme of fleet vehicles via LA framework of suppliers.
Location: Countywide.</t>
  </si>
  <si>
    <t>Funding Source: LA £27.87m, Grant £32.75m.                           
Delivery Status: Ongoing</t>
  </si>
  <si>
    <t>Schemes: YG Rhydywaun, YGG Abedar, Hirwaun Primary YGG Awel Taf, Ysgol Bro Taf, Ysgol Afon Wen, Bryncelynnog Comprehensive, YGG Llyn Y Forwyn and Mutual Investment Model Projects</t>
  </si>
  <si>
    <t>Y Pant Extension</t>
  </si>
  <si>
    <t>Funding Source: LA £2.55m. 
Delivery Status: Ongoing</t>
  </si>
  <si>
    <t>Y Pant Comprehensive School extension. 
Location: Pontyclun</t>
  </si>
  <si>
    <t>Equalities Act/Compliance Works</t>
  </si>
  <si>
    <t>Funding Source: LA £2.32m 
Delivery Status: Ongoing</t>
  </si>
  <si>
    <t>Accessibility Improvements; Upgrading Hygiene Areas; Adaptations and Acoustic improvements for Learning Support classes. 
Location: Countywide</t>
  </si>
  <si>
    <t>Roof Renewal</t>
  </si>
  <si>
    <t>Funding Source: LA £2.61m.                         
Delivery Status: Ongoing</t>
  </si>
  <si>
    <t>6 Schemes: 5 Primaries, 1 Infants Schools. 
Location countywide</t>
  </si>
  <si>
    <t>Modernisation Programme (Adults)</t>
  </si>
  <si>
    <t>Funding Source: LA £7.60m, Grant £0.11m.                         
Delivery Status: Ongoing</t>
  </si>
  <si>
    <t>Investment in Adult Care Programme including Extra Care Facility and Supported Living.                                                                                               Location: Countywide.</t>
  </si>
  <si>
    <t>Muni Arts Project</t>
  </si>
  <si>
    <t>Funding Sources: Grant £4.66m, Revenue £0.46m.</t>
  </si>
  <si>
    <t>The redevelopment of the Muni Arts Centre. 
Location Pontypridd</t>
  </si>
  <si>
    <t>Swansea</t>
  </si>
  <si>
    <t xml:space="preserve">Initial Band B schemes have completed, with a number of schemes continuing on site and new schemes being worked up. Financed by Welsh Government (WG) grant and Local Authority (LA) funding. </t>
  </si>
  <si>
    <t xml:space="preserve"> Individual schemes within the programme are subject to approval as schemes are developed. Location: Various, Swansea. </t>
  </si>
  <si>
    <t>Highways Capital Maintenance</t>
  </si>
  <si>
    <t>LA and WG grant funding utilising external and in-house contractors.</t>
  </si>
  <si>
    <t>Location: Various locations throughout Swansea.</t>
  </si>
  <si>
    <t>Active Travel improvements to cycling routes</t>
  </si>
  <si>
    <t>LA and WG grant funding.</t>
  </si>
  <si>
    <t xml:space="preserve">Various existing cycle routes and to create network improvements or missing links between cycle routes across Swansea. </t>
  </si>
  <si>
    <t>Tir John refuse tip closure and remedial works</t>
  </si>
  <si>
    <t xml:space="preserve">LA £7.25m – capping elements ongoing. </t>
  </si>
  <si>
    <t>Location: St Thomas, Swansea, SA1 8NS.</t>
  </si>
  <si>
    <t>Buildings Capital Maintenance</t>
  </si>
  <si>
    <t>LA funded and WG grant towards School capital maintenance utilising external and in-house contractors.</t>
  </si>
  <si>
    <t>Location: Various locations throughout Swansea including School buildings.</t>
  </si>
  <si>
    <t>Swansea City Centre Redevelopment (City Deal schemes - Phase 1 - Arena, residential, car parks and City park))</t>
  </si>
  <si>
    <t>Financed by LA, City Deal and WG grant funding, key elements completed Spring 2022 (including the Arena) Original Estimated Completion 2022-23 but extended to 2023-24 due to contractor issues.</t>
  </si>
  <si>
    <t>Location: Swansea SA1 City Centre.</t>
  </si>
  <si>
    <t>Swansea City Centre Redevelopment (City Deal schemes - Phase 2 - Kingsway Offices)</t>
  </si>
  <si>
    <t>Kingsway Offices construction commenced</t>
  </si>
  <si>
    <t>Location: Swansea various sites.</t>
  </si>
  <si>
    <t>Disabled Facilities Grants and Other Improvement grants / loans</t>
  </si>
  <si>
    <t>LA funding – various contractors.</t>
  </si>
  <si>
    <t>Location: Minor works to third party properties and property loan schemes at various locations throughout Swansea.</t>
  </si>
  <si>
    <t>Agile and Mobile digital transformation programme</t>
  </si>
  <si>
    <t xml:space="preserve">LA funding. </t>
  </si>
  <si>
    <t>Provision of ICT equipment to enable agile working for LA workforce.</t>
  </si>
  <si>
    <t>Housing Revenue Account Schemes</t>
  </si>
  <si>
    <t>LA and WG funding – various external and internal contractors.</t>
  </si>
  <si>
    <t>Improvements to council dwellings and external facilities to achieve WHQS and More Homes programme.  Location: various locations throughout Swansea.</t>
  </si>
  <si>
    <t>Swansea Vale New Car Park Facility</t>
  </si>
  <si>
    <t>Provision of new car parking at Swansea Vale.</t>
  </si>
  <si>
    <t xml:space="preserve">Palace Theatre - property acquisition and refurbishment </t>
  </si>
  <si>
    <t>LA and WEFO Funding.</t>
  </si>
  <si>
    <t>Restoration and conversion of the Palace Theatre a Grade II listed building to house technology, start-up and creative businesses.</t>
  </si>
  <si>
    <t>Tir John Solar Panel Farm</t>
  </si>
  <si>
    <t>Development of a solar farm at Tir John site which will support LA carbon reduction.</t>
  </si>
  <si>
    <t>Castle Square Regeneration</t>
  </si>
  <si>
    <t>LA funding and WG grant funding.</t>
  </si>
  <si>
    <t>Redevelopment of Castle Square public realm to include new commercial units</t>
  </si>
  <si>
    <t>Community Hub/Y Storfa</t>
  </si>
  <si>
    <t>Redevelopment of former BHS premises to Community hub</t>
  </si>
  <si>
    <t>Seawall Repairs Mumbles</t>
  </si>
  <si>
    <t>Improvements to Mumbles Promenade</t>
  </si>
  <si>
    <t>Cefn Hengoed Community Hub</t>
  </si>
  <si>
    <t>LA funding ,WG and other stakeholders grant funding.</t>
  </si>
  <si>
    <t>Improvements to sports and community facilities</t>
  </si>
  <si>
    <t>Lower Swansea Valley</t>
  </si>
  <si>
    <t>UK Government levelling up fund and LA funding</t>
  </si>
  <si>
    <t xml:space="preserve">Regeneration of Hafod-Morfa Copperworks Site, River Tawe and Strand Tunnels and Swansea Museum Expansion </t>
  </si>
  <si>
    <t>Local Transport Fund</t>
  </si>
  <si>
    <t>WG grant funding</t>
  </si>
  <si>
    <t>Improvements to and development of various transport schemes across Swansea</t>
  </si>
  <si>
    <t>Torfaen</t>
  </si>
  <si>
    <t>The British Redevelopment</t>
  </si>
  <si>
    <t>WG, Vibrant and Viable Places (VVP) funding and Local Authority (LA) core funding.</t>
  </si>
  <si>
    <t>Redevelopment of an old coalfield site.</t>
  </si>
  <si>
    <t>Sustainable Communities for Learning Programme Band B - Maendy School New Build</t>
  </si>
  <si>
    <t>The first of our Band B projects approved and under construction, funding by WG and LA.</t>
  </si>
  <si>
    <t>Replacement primary school in Cwmbran.</t>
  </si>
  <si>
    <t>Sustainable Communities for Learning Programme Band B - extension to Crownbridge Special School</t>
  </si>
  <si>
    <t>Band B project approved funded by WG and LA</t>
  </si>
  <si>
    <t xml:space="preserve">An extension to a special education needs schools </t>
  </si>
  <si>
    <t xml:space="preserve">Sustainable Communities for Learning Programme Band B - refurbishment of Ysgol Bryn Onnen </t>
  </si>
  <si>
    <t>Refurbishment of Welsh Medium Primary school</t>
  </si>
  <si>
    <t>Sustainable Communities for Learning Programme Band B - refurbishment of Ysgol Gymraeg Cwmbran</t>
  </si>
  <si>
    <t>Pontypool and New Inn Station</t>
  </si>
  <si>
    <t>Funding from Local Transport Plan, Cardiff City Deal and LA</t>
  </si>
  <si>
    <t>Re-development of Pontypool and New Inn train station</t>
  </si>
  <si>
    <t>Bulking and Baling Depot</t>
  </si>
  <si>
    <t xml:space="preserve">WG and LA funded scheme </t>
  </si>
  <si>
    <t>To build a new recycling depot in the borough</t>
  </si>
  <si>
    <t>Levelling Up Programme</t>
  </si>
  <si>
    <t xml:space="preserve">UK Gov and LA funding </t>
  </si>
  <si>
    <t>3 regeneration projects in Pontypool</t>
  </si>
  <si>
    <t>City Deal</t>
  </si>
  <si>
    <t>LA funded through borrowing</t>
  </si>
  <si>
    <t>Infrastructure Schemes in South Wales</t>
  </si>
  <si>
    <t>Vale of Glamorgan</t>
  </si>
  <si>
    <t>Sustainable Communities for Learning (Band B)</t>
  </si>
  <si>
    <t>Local Authority (LA), Welsh Government (WG) and Section106 funding – Multiple contractors.</t>
  </si>
  <si>
    <t>Location: Various locations across the Vale of Glamorgan. Programme to bring schools up to 21st Century Standard.</t>
  </si>
  <si>
    <t xml:space="preserve">Community Focused Schools Grant </t>
  </si>
  <si>
    <t>WG grant, LA</t>
  </si>
  <si>
    <t>Neighbourhood Services Highway Improvements</t>
  </si>
  <si>
    <t>Location: Various locations across the Vale of Glamorgan. Resurfacing Programme.</t>
  </si>
  <si>
    <t>Eglwys Brewis Actve Travel Route</t>
  </si>
  <si>
    <t>WG grant</t>
  </si>
  <si>
    <t>Eglwys Brewis</t>
  </si>
  <si>
    <t>Penarth Marina Land Slip</t>
  </si>
  <si>
    <t>Stabilisation works to area at Penarth Marina</t>
  </si>
  <si>
    <t>Penarth Leisure Centre High Level glazing</t>
  </si>
  <si>
    <t>Location : Penarth Leisure Centre</t>
  </si>
  <si>
    <t xml:space="preserve">LA </t>
  </si>
  <si>
    <t xml:space="preserve">Location: Various locations across the Vale of Glamorgan. Issuing of third party grants for adaptions.  </t>
  </si>
  <si>
    <t>Location: Various locations across the Vale of Glamorgan.</t>
  </si>
  <si>
    <t>New Build- Holm View Phase 2</t>
  </si>
  <si>
    <t>HRA, Social Housing Grant</t>
  </si>
  <si>
    <t>32 units to generate rental income to service borrowing.</t>
  </si>
  <si>
    <t>New Build Hayes Road</t>
  </si>
  <si>
    <t>53 Units generate rental income to service borrowing.</t>
  </si>
  <si>
    <t>New Build Colcot Clinic</t>
  </si>
  <si>
    <t>12 units generate rental income to service borrowing.</t>
  </si>
  <si>
    <t>New Build-Eagleswell TACP</t>
  </si>
  <si>
    <t>HRA, Welsh Government Grant</t>
  </si>
  <si>
    <t>90 units generate rental income to service borrowing.</t>
  </si>
  <si>
    <t>New Build-Maes y Ffynon</t>
  </si>
  <si>
    <t>Section 106 Funding</t>
  </si>
  <si>
    <t>8 units generate rental income to service borrowing.</t>
  </si>
  <si>
    <t>New Build -Barry Town Centre Regeneration -Compound</t>
  </si>
  <si>
    <t>46 units generate rental income to service borrowing.</t>
  </si>
  <si>
    <t>New Build-Barry Town Centre Regeneration -Broad St Clinic</t>
  </si>
  <si>
    <t>34 units generate rental income to service borrowing.</t>
  </si>
  <si>
    <t>New Build -Bryn Hafren school site</t>
  </si>
  <si>
    <t>HRA</t>
  </si>
  <si>
    <t>61 units generate rental income to service borrowing.</t>
  </si>
  <si>
    <t>New Build -Over 55's Accommodation, Penarth</t>
  </si>
  <si>
    <t>45 units generate rental income to service borrowing.</t>
  </si>
  <si>
    <t>New Build -Coldbrook Road East</t>
  </si>
  <si>
    <t>20 units generate rental income to service borrowing.</t>
  </si>
  <si>
    <t>Pontalun External Porch Scheme</t>
  </si>
  <si>
    <t xml:space="preserve">HRA, MRA </t>
  </si>
  <si>
    <t>Communal Areas Internal</t>
  </si>
  <si>
    <t>External Wall Insulation</t>
  </si>
  <si>
    <t xml:space="preserve">Decarbinisation works/WHQS 23 </t>
  </si>
  <si>
    <t>Energy Efficiency</t>
  </si>
  <si>
    <t>Energy efficiency/carbon reduction to Council dwellings</t>
  </si>
  <si>
    <t>Wrexham</t>
  </si>
  <si>
    <t>Sustainable Communities for Learning Programme – Band B</t>
  </si>
  <si>
    <t>Local Authority (LA) £10.18m, Diocese £2.42m, Welsh Government (WG) £40.06m.</t>
  </si>
  <si>
    <t>New Schools, Extension and Refurbishments across Faith, Welsh and English medium schools at a variety of locations across the County. Strategic Outline Programme approved July 2018.</t>
  </si>
  <si>
    <t>Housing Revenue Account Council dwellings upgrade</t>
  </si>
  <si>
    <t>WG £22.5m MRA, WG ORP £5m, WG SHG £1m, prudential borrowing £97m, LA £2.6m – Delivery ongoing – multiple contractors.</t>
  </si>
  <si>
    <t>LA supported borrowing – Delivery ongoing – multiple contractors.</t>
  </si>
  <si>
    <t>Statutory requirement – property adaptations to allow individuals to remain in their own homes e.g. showers, stair lifts, internal modifications.
Location: Countywide.</t>
  </si>
  <si>
    <t>LA £4.5m  – Delivery ongoing – multiple contractors.</t>
  </si>
  <si>
    <t>WG £25m - delivery ongoing</t>
  </si>
  <si>
    <t>Delivery of mixed use development site at the key gateway to Wrexham Town Centre  Location LL11</t>
  </si>
  <si>
    <t>Childcare Offer Schemes</t>
  </si>
  <si>
    <t>WG £4.8m Childcare Offer grant – delivery ongoing.</t>
  </si>
  <si>
    <t>To support the authority to provide sufficient childcare places to meet demand. 
Location: Countywide.</t>
  </si>
  <si>
    <t>Town Centre Conservation Area (inc. markets)</t>
  </si>
  <si>
    <t>LA £1.3m, WG 1.3m, HLF £1.5m £1.8m - Market refurbishment contract awarded</t>
  </si>
  <si>
    <t>Town Centre Heritage Scheme for the refurbishment of buildings identified within the Wrexham Town Centre Conservation Area.   Location: Wrexham Town Centre LL11.</t>
  </si>
  <si>
    <t>Pontcysyllte Aqueduct &amp; Canal World Heritage Site</t>
  </si>
  <si>
    <t>UK Levelling Up Fund £7.56m LA £0.4m</t>
  </si>
  <si>
    <t>Improvements to transform visitor facilities at the World Heritage Site. Location: LL20 7TY</t>
  </si>
  <si>
    <t>School Capital Maintenance</t>
  </si>
  <si>
    <t>WG £2.2m - Delivery ongoing- multiple contractors</t>
  </si>
  <si>
    <t>To reduce backlog maintenance in schools. Location: Countywide.</t>
  </si>
  <si>
    <t>B5605 Newbridge, Wrexham</t>
  </si>
  <si>
    <r>
      <t xml:space="preserve">WG £2.7m Resilient Roads Fund - </t>
    </r>
    <r>
      <rPr>
        <sz val="12"/>
        <rFont val="Arial"/>
        <family val="2"/>
      </rPr>
      <t>Contract awarded June 2023</t>
    </r>
  </si>
  <si>
    <t>Ground Investigation, detailed design and construction of remedial work. Location:LL14 3JD</t>
  </si>
  <si>
    <t>Wrexham Museum Development - Football Museum of Wales</t>
  </si>
  <si>
    <t>WG £5.45m UK SPF £1.2m WG Transforming Towns £1.3m LA £2.18m Other £1.6m</t>
  </si>
  <si>
    <t>Museum of Two Halves - Creation of a new Football Museum for Wales alongside a fully refurbished Wrexham Museum Location: LL11 1RB</t>
  </si>
  <si>
    <t>Shared Prosperity Fund Key Fund Grants</t>
  </si>
  <si>
    <t>SPF £1.2m</t>
  </si>
  <si>
    <t>Award of grant funding for 2 Key Funds administered by the Council: Community &amp; Place Key Fund and People &amp; Skills Key Fund.  Location: Countywide.</t>
  </si>
  <si>
    <t xml:space="preserve">Private Sector Project Pipeline   </t>
  </si>
  <si>
    <t>As part of our work to develop a complete picture of strategic infrastructure investment across Wales, the following section contains a collation of private sector investment from the Energy, Water and Rail sectors. Whilst the schemes presented here are priority investments and have a high probability of being delivered, they do not represent any formal commitment from the companies or their partners included below.</t>
  </si>
  <si>
    <t>Project/Programme</t>
  </si>
  <si>
    <t>Total scheme value (est.£m)</t>
  </si>
  <si>
    <t>Start Date</t>
  </si>
  <si>
    <t>End Date</t>
  </si>
  <si>
    <t>Water - Dŵr Cymru Welsh Water</t>
  </si>
  <si>
    <t>Collecting, Storing and Transferring Raw Water</t>
  </si>
  <si>
    <t>Financed through Welsh Water by customers, capital markets and bank finance. Delivery through the company’s in-house and supply chain resources.</t>
  </si>
  <si>
    <t>The purpose of this investment is to improve raw water storage and security of supply and to comply with legislative obligations including: The Reservoirs Act 1975 and Flood Water Management Act 2010. This investment also improves water quality through investment in Catchment level solutions with particular focus on the Brecon Beacons.</t>
  </si>
  <si>
    <t>Water distribution</t>
  </si>
  <si>
    <t>Investment in the infrastructure in Welsh Water’s distribution area are required to reduce the number of times customers need to contact us due to the appearance or taste of our water. Works will include improving the condition of trunk and distribution mains to reduce burst pipes and discolouration and will improve reliability and serviceability. The investment will also further improve the quality of water leaving our treatment works.</t>
  </si>
  <si>
    <t>This investment will reduce our levels of leakage over the 5 year period by 15% from 2020 levels. We will invest in technologies to help us identify where pipes are leaking more quickly and also invest in supporting customers to reduce leakage and water usage within the home, through our "Cartref" programme.</t>
  </si>
  <si>
    <t>Water distribution.</t>
  </si>
  <si>
    <t>We will invest £15m in replacing lead pipes at 7,000 locations where customers connect to our water network. We will target this investment towards our most vulnerable communities.</t>
  </si>
  <si>
    <t xml:space="preserve">Water distribution. </t>
  </si>
  <si>
    <t xml:space="preserve">We will invest £15m in providing resilience to our South Wales supply system by improving the link between two of our major water supply areas. </t>
  </si>
  <si>
    <t xml:space="preserve">Wastewater network. </t>
  </si>
  <si>
    <t>Investment is designed to enhance waste water assets in order to cope with the capacity required by a growing population. It will also ensure that first time sewerage applications are assessed and delivered where appropriate.</t>
  </si>
  <si>
    <t>Transferring and treating Wastewater to protect the Environment (NEP programme - wastewater treatment works)</t>
  </si>
  <si>
    <t>This investment is designed to deliver improvements to assets to meet Water Framework Directive, Habitats directive and conservation drivers (as determined in the National Environment programme). Work planned at wastewater treatment works and within the network will reduce the impact of our activities on the environment. Improvements to assets will also help meet Shellfish Water Directive water quality requirements, by reducing spills and overflows from the sewerage network and will help ensure that the company is able to maintain compliance with regulatory permits. Installation of monitors and impact investigation programmes will ensure that future investment is based on sound evidence and sustainable technologies.</t>
  </si>
  <si>
    <t>Transferring and Treating Wastewater to protect the Environment (NEP programme - CSOs)</t>
  </si>
  <si>
    <t xml:space="preserve">This investment is designed to deliver a reduction in the spills from our storm overflows, targeting those that are known to be impacting on water quality and are cost beneficial to address. </t>
  </si>
  <si>
    <t>Sewer flooding reduction programme</t>
  </si>
  <si>
    <t>Investment in our sewer networks to reduce the risk of our customers experiencing sewer flooding (external and internal).</t>
  </si>
  <si>
    <t>Clean water treatment</t>
  </si>
  <si>
    <t xml:space="preserve">Financed through Welsh Water by customers, capital markets and bank finance. Delivery through an appointed provider as per Ofwat 'Direct Procurement for Customers' process. </t>
  </si>
  <si>
    <t xml:space="preserve">Investment in new Water Treatment Works near Merthyr Tydfil to improve resilience, address water quality issues, and replace ageing treatment works. </t>
  </si>
  <si>
    <t>Water -  Hafren Dyfrdwy</t>
  </si>
  <si>
    <t>Improving Dams &amp; Treated Water Reservoirs</t>
  </si>
  <si>
    <t>18.0 </t>
  </si>
  <si>
    <t>Private sector led investment.</t>
  </si>
  <si>
    <t>We will continue this activity at a similar rate for the period between 2025 to 2030.</t>
  </si>
  <si>
    <t>Lead pipe replacement</t>
  </si>
  <si>
    <t>2.1 </t>
  </si>
  <si>
    <t>We will continue this activity but at double the rate for the period between 2025 to 2030.</t>
  </si>
  <si>
    <t>Enhancement: Waste – river water quality</t>
  </si>
  <si>
    <t>9.0 </t>
  </si>
  <si>
    <t>Ongoing maintenance Water, Waste &amp; Property</t>
  </si>
  <si>
    <t>28.4 </t>
  </si>
  <si>
    <t>We are seeking an increase of £16m this activity for the period between 2025 to 2030.</t>
  </si>
  <si>
    <t xml:space="preserve">NEP Programme: </t>
  </si>
  <si>
    <t>4.8 </t>
  </si>
  <si>
    <t>We are seeking to maintain this level of activity but change the focus to net zero between 2025 to 2030.</t>
  </si>
  <si>
    <t>NEP Programme: Water Eels, flow compliance </t>
  </si>
  <si>
    <t> 3.9 </t>
  </si>
  <si>
    <t>We are seeking to maintain this level of activity for the period between 2025 to 2030.</t>
  </si>
  <si>
    <t>Security and Emergency Measures Direction (SEMD)</t>
  </si>
  <si>
    <t>0.8 </t>
  </si>
  <si>
    <t>We are seeking an increase of £1m focussed on cyber security for the period between 2025 to 2030.</t>
  </si>
  <si>
    <t>Small Modular Reactors/ Advanced Modular Reactors</t>
  </si>
  <si>
    <t>Cwmni Egino has been created to enable development at the Trawsfynydd site – funding in place to undertake first two years of work. Initial pump priming by Welsh Government (WG) may be required with increasing private sector involvement and ownership once successful technology vendor(s) is chosen.</t>
  </si>
  <si>
    <t>Fixed Offshore wind</t>
  </si>
  <si>
    <t xml:space="preserve">Contract for Difference and delivery by private developers via the Crown Estate leasing round for fixed offshore wind. Offshore wind was the cheapest technology in the current CfD auction (July 2022). </t>
  </si>
  <si>
    <t xml:space="preserve">RWE extension to Gwynt y Mor will be an additional 576Mw project which has received its UK Government (Development Consent Order). BP/EnBW Mona development of 1.5Gw in Welsh waters, one of two projects for the consortium, the other is the Morgan project in the Irish sea. For the supply chain there will be opportunities of at least 8GW of fixed offshore wind in the Irish Sea as Ireland are now looking to develop, including opportunities for floating offshore wind. </t>
  </si>
  <si>
    <t>Floating Offshore Wind</t>
  </si>
  <si>
    <t>Projects will be delivered by a mixture of private development finance and UKG Contract for Difference revenue funding.
Costs highlighted in Column C refer to both test and demonstration and commercial scale projects.  (November 2023)</t>
  </si>
  <si>
    <t>Onshore Wind</t>
  </si>
  <si>
    <t>All projects will be under WG consenting powers including accopmanying grid up to 136Kv (currently grid connections above that remain with UK). Over 2GW of commercial scale wind projects previously identified as achievable in Wales. Regeneris estimated around £1.1m per MW spend in development/construction phase of which 35% of this spend will be retained locally. Dialogue continues with developers and stakeholders.</t>
  </si>
  <si>
    <t>Solar</t>
  </si>
  <si>
    <t xml:space="preserve">Solar is included in the Contract for Difference Scheme, and many solar projects across the UK were successful in the latest CfD auction result (July 2022). Private sector led, several solar projects proposed in Wales e.g. 5 projects for Ynys Mon (around 600Mw in total). </t>
  </si>
  <si>
    <t xml:space="preserve">Previous shift to small scale projects now seems to be moving back towards very large scale ground mounted projects to give lowest cost per MW benefits of scale £4.5m investment in Monmouthshire solar farm and £3m Flintshire LED. This is especially true since now able to compete for CfD. Minimal local benefits from large scale shcemes to date. </t>
  </si>
  <si>
    <t>Energy from Waste – Parc Adfer</t>
  </si>
  <si>
    <t>Ten procurement projects, incorporating residual waste and anaerobic digestion for food waste, providing over 75MW are proposed, consented or under construction. Private sector investment with 23 year loan from Green Investment Bank/Siemens. WG Funding £5.56m revenue pa (25 years). The Parc Adfer funding is funding to support the five North Wales Local Authority’s and covers the 25 year life of the project.</t>
  </si>
  <si>
    <t>The construction phase for the new £180m energy- from-waste facility for North Wales (Parc Adfer) started at the beginning of 2017 and will take an estimated three years to complete. Once operations commence in 2019, post-recycled residential and business waste from five North Wales partnership authorities will be diverted from landfill to generate clean and sustainable energy for local homes and businesses. Parc Adfer will also be capable of providing heat and steam to local industry and nearby homes, an opportunity Wheelabrator Technologies is actively pursuing with local authorities and the Welsh Government. The facility aims to use local suppliers wherever possible through the construction and operational phases.</t>
  </si>
  <si>
    <t>Hydro Pumped Storage</t>
  </si>
  <si>
    <t>Private sector led. Glyn Rhonwy project has received development consent. Financing now a challenge after changes to embedded generation compensation payments, project currently paused. Based on outline figures, the project is expected to cost approximately £200m. Dinorwig have announced £50m upgrade to two of the existing four turbines which will further extend the life of the installation.</t>
  </si>
  <si>
    <t>Single proposal in North Wales for a pumped it is understood further sites have been identified for schemes of similar scale. Storage clearly critical to grid balancing with more intermittent renewables but battery projects seem favoured.</t>
  </si>
  <si>
    <t>Marine Energy – Wave and Tidal Stream</t>
  </si>
  <si>
    <t xml:space="preserve">Private sector led projects part funded by the 2014-2020 European Structural Fund Programme. €100m to increase the number of wave and tidal energy devices being tested in Welsh waters and off the Welsh coast, including multi-device array deployments, thereby establishing Wales as a centre for marine energy production. Morlais received intial conseting for limited Mw. Grid infrastructure currently being built and one developer successful in lates CfD auctions (July 2022). Marine Energy Programme currenlty considering future support for wave and tidal industry.  </t>
  </si>
  <si>
    <t>There are a number of schemes involved with the HRA including Planned Refurbishment of Council Dwellings, Acquisition of Existing Properties and Public Sector Adaptations. The HRA budget varies from year to year.  Location: Anglesey.</t>
  </si>
  <si>
    <r>
      <t xml:space="preserve">Tidal Energy Ltd went into administration on 17 October 2016. DeltaStream technology development project did achieve its primary objective and has provided a significant amount of learning to the sector and the local supply chain. Marine energy projects are being delivered by Minesto, Marine Power Systems and Wave-tricity supported by EU funding. Morlais (West Anglesey) tidal demonstration zone has attracted ten tidal stream developers and has been awarded £4.5m of EU and £200k Welsh government funds. The Menter Môn Morlais scheme has been set up to help accelerate the development and commercialisation of multiple tidal stream technologies in the Crown Estate awarded Morlais Demonstration Zone. Wave Hub  are undertaking a technical and commercial feasibility study of the south Pembrokeshire wave demonstration zone and have been successful in gaining consent for its phase 1 demonstration zones which are for testing small devices and apparatus for six months, they are now working on phase 2 which are for larger devices. </t>
    </r>
    <r>
      <rPr>
        <sz val="12"/>
        <color theme="1"/>
        <rFont val="Arial"/>
        <family val="2"/>
      </rPr>
      <t>Morlais is situated in Anglesey Enterprise Zone.</t>
    </r>
  </si>
  <si>
    <t>Cardiff Cross Rail</t>
  </si>
  <si>
    <t>Blended funding between Levelling Up funding to Cardiff Council and WG</t>
  </si>
  <si>
    <t>Rail connection between Cardiff Central and the Bay.</t>
  </si>
  <si>
    <t>Cardiff Central Enhancements Programmes</t>
  </si>
  <si>
    <t>Blended funding between WG, DfT, Cardiff Capital Region</t>
  </si>
  <si>
    <t>Enhancements to Cardiff Central Station including the northern and southern concourses, platform 0, platform buildings and canopies, and subways. To improve passenger experience and facilitate passenger growth projections.</t>
  </si>
  <si>
    <t>Wales Route renewal plans for Control Period 7 (2022-29)</t>
  </si>
  <si>
    <t>There are currently 5 test and development projects, of up to 100MW, been offered sea bed leases by the Crown Estate.  Crown Estate has announced an intention to deliver a pipeline of floating offshore wind projects in the Celtic Sea by 2045.  The first round of 4.5GW will be delivered by 2035 (November 2023). The Celtic Sea opportunity is a priority for both Haven and Port Talbot Enterprise Zones.</t>
  </si>
  <si>
    <t>Potential for the delivery of first-of-a-kind new nuclear facilities at Trawsfynydd under consideration if Cwmni Egino is successful in attracting SMR vendor and investment. Potential also for Medical Radioisotopes and Research Reactor. Cwmni Egino is situated in Snowdonia Enterprise Zone.</t>
  </si>
  <si>
    <t xml:space="preserve">Onshore wind is included in the Contract for Difference scheme, and some onshore projects were successful in the latest auction results (July 2022). </t>
  </si>
  <si>
    <t>Infrastructure investment can contribute to creating and sustaining employment over the long run by helping to attract and retain businesses and by improving their viability, for example through reducing transport costs. While the primary reason for investing in infrastructure is the delivery of long run benefits of this kind, public investment also creates demand in the short to medium term, particularly in the construction industry and associated supply chains.</t>
  </si>
  <si>
    <t>This 'fund' is based on an indicative capital allocation from the Minister through to 2025/26 comprising: £10m spent in 22/23; £18m estimated spend in 23/24; circa £46m in 24/25 and circa £46m in 25/26. We expect some spend slippage to occur around major infrastructure projects which take significant time to develop and implement.</t>
  </si>
  <si>
    <t>At a summit following the land slip at Tylorstown in February 2020, the First Minister and the Secretary of State for Wales agreed the safety of coal tips was a priority for both the Welsh and UK Governments. A taskforce was established to assess the immediate status of coal tips in Wales and review the existing policy and legislative framework relating to disused coal tip management. The tip inspections have identified the maintenance requirements and the timescales within which they need to be completed.
The funding required for urgent remediation and maintenance works was negotiated with UK Government for 2020/21 as part of the funding package to support recovery following the storms. The £9 million received was used to support the Tylorstown recovery work and immediate emergency maintenance required at other high-risk tips. 
Completion due Sept 2024</t>
  </si>
  <si>
    <t>Warm Home Programmes 2 (demand-led scheme to replace Nest)</t>
  </si>
  <si>
    <t>The remedial work is essential for the physical and mental health of householders living in damp homes. BISF homes have very low energy efficiency ratings and Cardiff Council have proposed a scheme to raise the efficiency of these homes in two areas of Cardiff - addressing fuel poverty and reducing greenhouse gas emissions from those homes.</t>
  </si>
  <si>
    <t>Funded and delivered through Network Rail</t>
  </si>
  <si>
    <t>Renewals across Wales and Cross Borders throughout CP7</t>
  </si>
  <si>
    <t xml:space="preserve">Port Talbot Signalling Phase 2 </t>
  </si>
  <si>
    <t>Renewal of the signalling system from Swansea to Carmarthen along the South Wales Mainline.</t>
  </si>
  <si>
    <t>Accessibility improvements</t>
  </si>
  <si>
    <t>Blended funding from DfT/WG and delivered through Network Rail and TfW</t>
  </si>
  <si>
    <t>10 Access for All schemes at Abergavenny, Llanelli, Ludlow, Newtown, Tenby, Cwmbran, Flint, Barry, Caerphilly, and Cathays. Plus tactile paving installations across the network.</t>
  </si>
  <si>
    <t>Rail - Network Rail</t>
  </si>
  <si>
    <t>WG funding annually subject to submission and approval of individual business cases.
Programme (Strategic Outline Programme) has been endorsed by WG and covers annual vehicle replacement.</t>
  </si>
  <si>
    <t>Upgrades to Council dwellings include central heating, re-roofing, electrical work, kitchens, bathrooms and other major repairs. Location: Countywide.</t>
  </si>
  <si>
    <t>LA £28.0m – Individual contractors appointed for various schemes and work packages.</t>
  </si>
  <si>
    <t>Replacement of bulbs to LED, £1.48m Salix interest free loan &amp; £0.93m LA.</t>
  </si>
  <si>
    <t>Grant funding of £19.2m plus LA funding of £7.5m plus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</si>
</sst>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_(* #,##0.00_);_(* \(#,##0.00\);_(* &quot;-&quot;??_);_(@_)"/>
    <numFmt numFmtId="167" formatCode="_-* #,##0.0_-;\-* #,##0.0_-;_-* &quot;-&quot;??_-;_-@_-"/>
  </numFmts>
  <fonts count="19" x14ac:knownFonts="1">
    <font>
      <sz val="12"/>
      <color theme="1"/>
      <name val="Arial"/>
      <family val="2"/>
    </font>
    <font>
      <sz val="12"/>
      <color theme="1"/>
      <name val="Arial"/>
      <family val="2"/>
    </font>
    <font>
      <sz val="12"/>
      <color rgb="FFFF0000"/>
      <name val="Arial"/>
      <family val="2"/>
    </font>
    <font>
      <b/>
      <sz val="12"/>
      <color theme="1"/>
      <name val="Arial"/>
      <family val="2"/>
    </font>
    <font>
      <sz val="10"/>
      <color rgb="FF000000"/>
      <name val="Times New Roman"/>
      <family val="1"/>
    </font>
    <font>
      <b/>
      <sz val="14"/>
      <color rgb="FFFFFFFF"/>
      <name val="Arial"/>
      <family val="2"/>
    </font>
    <font>
      <sz val="12"/>
      <name val="Arial"/>
      <family val="2"/>
    </font>
    <font>
      <b/>
      <sz val="14"/>
      <name val="Arial"/>
      <family val="2"/>
    </font>
    <font>
      <sz val="14"/>
      <name val="Arial"/>
      <family val="2"/>
    </font>
    <font>
      <b/>
      <sz val="12"/>
      <name val="Arial"/>
      <family val="2"/>
    </font>
    <font>
      <vertAlign val="superscript"/>
      <sz val="12"/>
      <name val="Arial"/>
      <family val="2"/>
    </font>
    <font>
      <strike/>
      <sz val="12"/>
      <name val="Arial"/>
      <family val="2"/>
    </font>
    <font>
      <sz val="11"/>
      <color theme="1"/>
      <name val="Calibri"/>
      <family val="2"/>
      <scheme val="minor"/>
    </font>
    <font>
      <i/>
      <sz val="12"/>
      <name val="Arial"/>
      <family val="2"/>
    </font>
    <font>
      <b/>
      <sz val="12"/>
      <color rgb="FFFFFFFF"/>
      <name val="Arial"/>
      <family val="2"/>
    </font>
    <font>
      <sz val="12"/>
      <color rgb="FF000000"/>
      <name val="Arial"/>
      <family val="2"/>
    </font>
    <font>
      <sz val="12"/>
      <color rgb="FFFF0000"/>
      <name val="Segoe UI"/>
      <family val="2"/>
    </font>
    <font>
      <b/>
      <sz val="14"/>
      <color theme="1"/>
      <name val="Arial"/>
      <family val="2"/>
    </font>
    <font>
      <sz val="14"/>
      <color theme="1"/>
      <name val="Arial"/>
      <family val="2"/>
    </font>
  </fonts>
  <fills count="7">
    <fill>
      <patternFill patternType="none"/>
    </fill>
    <fill>
      <patternFill patternType="gray125"/>
    </fill>
    <fill>
      <patternFill patternType="solid">
        <fgColor rgb="FFAF1D1F"/>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2" tint="-9.9978637043366805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right/>
      <top style="thin">
        <color rgb="FF000000"/>
      </top>
      <bottom/>
      <diagonal/>
    </border>
    <border>
      <left/>
      <right style="thin">
        <color indexed="64"/>
      </right>
      <top style="thin">
        <color indexed="64"/>
      </top>
      <bottom/>
      <diagonal/>
    </border>
  </borders>
  <cellStyleXfs count="7">
    <xf numFmtId="0" fontId="0" fillId="0" borderId="0"/>
    <xf numFmtId="0" fontId="4" fillId="0" borderId="0"/>
    <xf numFmtId="43" fontId="1" fillId="0" borderId="0" applyFont="0" applyFill="0" applyBorder="0" applyAlignment="0" applyProtection="0"/>
    <xf numFmtId="0" fontId="4" fillId="0" borderId="0"/>
    <xf numFmtId="0" fontId="12" fillId="0" borderId="0"/>
    <xf numFmtId="43" fontId="1" fillId="0" borderId="0" applyFont="0" applyFill="0" applyBorder="0" applyAlignment="0" applyProtection="0"/>
    <xf numFmtId="166" fontId="1" fillId="0" borderId="0" applyFont="0" applyFill="0" applyBorder="0" applyAlignment="0" applyProtection="0"/>
  </cellStyleXfs>
  <cellXfs count="226">
    <xf numFmtId="0" fontId="0" fillId="0" borderId="0" xfId="0"/>
    <xf numFmtId="0" fontId="6" fillId="0" borderId="0" xfId="0" applyFont="1" applyAlignment="1">
      <alignment horizontal="left" vertical="center"/>
    </xf>
    <xf numFmtId="0" fontId="6" fillId="0" borderId="1" xfId="1" applyFont="1" applyBorder="1" applyAlignment="1">
      <alignment horizontal="left" vertical="top" wrapText="1"/>
    </xf>
    <xf numFmtId="0" fontId="6" fillId="0" borderId="0" xfId="0" applyFont="1"/>
    <xf numFmtId="0" fontId="6" fillId="0" borderId="0" xfId="0" applyFont="1" applyAlignment="1">
      <alignment vertical="center"/>
    </xf>
    <xf numFmtId="0" fontId="6" fillId="0" borderId="1" xfId="0" applyFont="1" applyBorder="1" applyAlignment="1">
      <alignment horizontal="left" vertical="top" wrapText="1"/>
    </xf>
    <xf numFmtId="0" fontId="9" fillId="3" borderId="2" xfId="0" applyFont="1" applyFill="1" applyBorder="1" applyAlignment="1">
      <alignment horizontal="left" vertical="top" wrapText="1"/>
    </xf>
    <xf numFmtId="0" fontId="3" fillId="3" borderId="2" xfId="0" applyFont="1" applyFill="1" applyBorder="1" applyAlignment="1">
      <alignment horizontal="center" vertical="top" wrapText="1"/>
    </xf>
    <xf numFmtId="164" fontId="9" fillId="3" borderId="2" xfId="0" applyNumberFormat="1" applyFont="1" applyFill="1" applyBorder="1" applyAlignment="1">
      <alignment horizontal="center" vertical="top" wrapText="1"/>
    </xf>
    <xf numFmtId="0" fontId="9" fillId="3" borderId="2" xfId="0" applyFont="1" applyFill="1" applyBorder="1" applyAlignment="1">
      <alignment horizontal="center" vertical="top" wrapText="1"/>
    </xf>
    <xf numFmtId="0" fontId="6" fillId="0" borderId="0" xfId="0" applyFont="1" applyAlignment="1">
      <alignment horizontal="center" vertical="center"/>
    </xf>
    <xf numFmtId="164" fontId="6" fillId="0" borderId="1" xfId="1" applyNumberFormat="1" applyFont="1" applyBorder="1" applyAlignment="1">
      <alignment horizontal="right" vertical="top" wrapText="1"/>
    </xf>
    <xf numFmtId="1" fontId="6" fillId="0" borderId="1" xfId="1" applyNumberFormat="1" applyFont="1" applyBorder="1" applyAlignment="1">
      <alignment horizontal="right" vertical="top" wrapText="1"/>
    </xf>
    <xf numFmtId="1" fontId="6" fillId="4" borderId="1" xfId="1" applyNumberFormat="1" applyFont="1" applyFill="1" applyBorder="1" applyAlignment="1">
      <alignment horizontal="right" vertical="top" wrapText="1"/>
    </xf>
    <xf numFmtId="0" fontId="6" fillId="4" borderId="1" xfId="1" applyFont="1" applyFill="1" applyBorder="1" applyAlignment="1">
      <alignment horizontal="left" vertical="top" wrapText="1"/>
    </xf>
    <xf numFmtId="164" fontId="6" fillId="0" borderId="1" xfId="2" applyNumberFormat="1" applyFont="1" applyFill="1" applyBorder="1" applyAlignment="1">
      <alignment horizontal="right" vertical="top" wrapText="1"/>
    </xf>
    <xf numFmtId="0" fontId="0" fillId="0" borderId="0" xfId="0" applyAlignment="1">
      <alignment vertical="top" wrapText="1"/>
    </xf>
    <xf numFmtId="164" fontId="6" fillId="0" borderId="1" xfId="0" applyNumberFormat="1" applyFont="1" applyBorder="1" applyAlignment="1">
      <alignment vertical="top" wrapText="1"/>
    </xf>
    <xf numFmtId="0" fontId="6" fillId="0" borderId="1" xfId="0" applyFont="1" applyBorder="1" applyAlignment="1">
      <alignment vertical="top" wrapText="1"/>
    </xf>
    <xf numFmtId="164" fontId="6" fillId="5" borderId="1" xfId="2" applyNumberFormat="1" applyFont="1" applyFill="1" applyBorder="1" applyAlignment="1">
      <alignment horizontal="right" vertical="top" wrapText="1"/>
    </xf>
    <xf numFmtId="1" fontId="6" fillId="5" borderId="1" xfId="1" applyNumberFormat="1" applyFont="1" applyFill="1" applyBorder="1" applyAlignment="1">
      <alignment horizontal="right" vertical="top" wrapText="1"/>
    </xf>
    <xf numFmtId="0" fontId="6" fillId="5" borderId="1" xfId="1" applyFont="1" applyFill="1" applyBorder="1" applyAlignment="1">
      <alignment horizontal="left" vertical="top" wrapText="1"/>
    </xf>
    <xf numFmtId="164" fontId="6" fillId="5" borderId="1" xfId="1" applyNumberFormat="1" applyFont="1" applyFill="1" applyBorder="1" applyAlignment="1">
      <alignment horizontal="right" vertical="top" wrapText="1"/>
    </xf>
    <xf numFmtId="0" fontId="0" fillId="5" borderId="0" xfId="0" applyFill="1" applyAlignment="1">
      <alignment vertical="top" wrapText="1"/>
    </xf>
    <xf numFmtId="0" fontId="6" fillId="5" borderId="1" xfId="0" applyFont="1" applyFill="1" applyBorder="1" applyAlignment="1">
      <alignment horizontal="left" vertical="top" wrapText="1"/>
    </xf>
    <xf numFmtId="164" fontId="6" fillId="0" borderId="0" xfId="0" applyNumberFormat="1" applyFont="1"/>
    <xf numFmtId="0" fontId="9" fillId="3" borderId="1" xfId="0" applyFont="1" applyFill="1" applyBorder="1" applyAlignment="1">
      <alignment horizontal="left" vertical="top" wrapText="1"/>
    </xf>
    <xf numFmtId="0" fontId="3" fillId="3" borderId="1" xfId="0" applyFont="1" applyFill="1" applyBorder="1" applyAlignment="1">
      <alignment horizontal="center" vertical="top" wrapText="1"/>
    </xf>
    <xf numFmtId="164" fontId="9" fillId="3" borderId="1" xfId="0" applyNumberFormat="1" applyFont="1" applyFill="1" applyBorder="1" applyAlignment="1">
      <alignment horizontal="center" vertical="top" wrapText="1"/>
    </xf>
    <xf numFmtId="0" fontId="9" fillId="3" borderId="1" xfId="0" applyFont="1" applyFill="1" applyBorder="1" applyAlignment="1">
      <alignment horizontal="center" vertical="top" wrapText="1"/>
    </xf>
    <xf numFmtId="164" fontId="6" fillId="0" borderId="1" xfId="0" applyNumberFormat="1" applyFont="1" applyBorder="1" applyAlignment="1">
      <alignment horizontal="right" vertical="top"/>
    </xf>
    <xf numFmtId="0" fontId="6" fillId="0" borderId="1" xfId="0" applyFont="1" applyBorder="1" applyAlignment="1">
      <alignment horizontal="right" vertical="top"/>
    </xf>
    <xf numFmtId="0" fontId="6" fillId="5" borderId="1" xfId="0" applyFont="1" applyFill="1" applyBorder="1" applyAlignment="1">
      <alignment vertical="top" wrapText="1"/>
    </xf>
    <xf numFmtId="0" fontId="6" fillId="0" borderId="1" xfId="1" applyFont="1" applyBorder="1" applyAlignment="1">
      <alignment vertical="top" wrapText="1"/>
    </xf>
    <xf numFmtId="0" fontId="6" fillId="5" borderId="1" xfId="1" applyFont="1" applyFill="1" applyBorder="1" applyAlignment="1">
      <alignment vertical="top" wrapText="1"/>
    </xf>
    <xf numFmtId="0" fontId="1" fillId="0" borderId="1" xfId="0" applyFont="1" applyBorder="1" applyAlignment="1">
      <alignment horizontal="left" vertical="top"/>
    </xf>
    <xf numFmtId="0" fontId="6" fillId="0" borderId="0" xfId="0" applyFont="1" applyAlignment="1">
      <alignment horizontal="left" vertical="top"/>
    </xf>
    <xf numFmtId="0" fontId="0" fillId="0" borderId="1" xfId="0" applyBorder="1" applyAlignment="1">
      <alignment horizontal="left" vertical="top" wrapText="1"/>
    </xf>
    <xf numFmtId="0" fontId="6" fillId="0" borderId="1" xfId="1" applyFont="1" applyBorder="1" applyAlignment="1">
      <alignment horizontal="right" vertical="top" wrapText="1"/>
    </xf>
    <xf numFmtId="0" fontId="6" fillId="0" borderId="0" xfId="0" applyFont="1" applyAlignment="1">
      <alignment horizontal="left" vertical="top" wrapText="1"/>
    </xf>
    <xf numFmtId="0" fontId="6" fillId="0" borderId="3" xfId="0" applyFont="1" applyBorder="1" applyAlignment="1">
      <alignment horizontal="left" vertical="top"/>
    </xf>
    <xf numFmtId="0" fontId="6" fillId="0" borderId="1" xfId="0" applyFont="1" applyBorder="1" applyAlignment="1">
      <alignment horizontal="left" vertical="top"/>
    </xf>
    <xf numFmtId="0" fontId="6" fillId="0" borderId="1" xfId="3" applyFont="1" applyBorder="1" applyAlignment="1">
      <alignment horizontal="left" vertical="top" wrapText="1"/>
    </xf>
    <xf numFmtId="164" fontId="6" fillId="0" borderId="1" xfId="3" applyNumberFormat="1" applyFont="1" applyBorder="1" applyAlignment="1">
      <alignment horizontal="right" vertical="top" wrapText="1"/>
    </xf>
    <xf numFmtId="1" fontId="6" fillId="0" borderId="1" xfId="3" applyNumberFormat="1" applyFont="1" applyBorder="1" applyAlignment="1">
      <alignment horizontal="right" vertical="top" wrapText="1"/>
    </xf>
    <xf numFmtId="0" fontId="6" fillId="0" borderId="1" xfId="3" applyFont="1" applyBorder="1" applyAlignment="1">
      <alignment horizontal="right" vertical="top" wrapText="1"/>
    </xf>
    <xf numFmtId="0" fontId="6" fillId="0" borderId="1" xfId="0" applyFont="1" applyBorder="1" applyAlignment="1">
      <alignment wrapText="1"/>
    </xf>
    <xf numFmtId="164" fontId="6" fillId="0" borderId="1" xfId="0" applyNumberFormat="1" applyFont="1" applyBorder="1" applyAlignment="1">
      <alignment horizontal="right" vertical="top" wrapText="1"/>
    </xf>
    <xf numFmtId="0" fontId="6" fillId="0" borderId="1" xfId="0" applyFont="1" applyBorder="1" applyAlignment="1">
      <alignment horizontal="right" vertical="top" wrapText="1"/>
    </xf>
    <xf numFmtId="0" fontId="9" fillId="3" borderId="1" xfId="0" applyFont="1" applyFill="1" applyBorder="1" applyAlignment="1">
      <alignment vertical="top" wrapText="1"/>
    </xf>
    <xf numFmtId="0" fontId="3" fillId="3" borderId="1" xfId="0"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4" fontId="6" fillId="5" borderId="1" xfId="1" applyNumberFormat="1" applyFont="1" applyFill="1" applyBorder="1" applyAlignment="1">
      <alignment horizontal="right" vertical="top" wrapText="1"/>
    </xf>
    <xf numFmtId="0" fontId="9" fillId="6" borderId="1" xfId="0" applyFont="1" applyFill="1" applyBorder="1" applyAlignment="1">
      <alignment horizontal="center" vertical="top" wrapText="1"/>
    </xf>
    <xf numFmtId="0" fontId="3" fillId="6" borderId="1" xfId="0" applyFont="1" applyFill="1" applyBorder="1" applyAlignment="1">
      <alignment horizontal="center" vertical="top" wrapText="1"/>
    </xf>
    <xf numFmtId="164" fontId="9" fillId="6" borderId="1" xfId="0" applyNumberFormat="1" applyFont="1" applyFill="1" applyBorder="1" applyAlignment="1">
      <alignment horizontal="center" vertical="top" wrapText="1"/>
    </xf>
    <xf numFmtId="0" fontId="6" fillId="5" borderId="1" xfId="3" applyFont="1" applyFill="1" applyBorder="1" applyAlignment="1">
      <alignment horizontal="left" vertical="top" wrapText="1"/>
    </xf>
    <xf numFmtId="0" fontId="1" fillId="5" borderId="1" xfId="3" applyFont="1" applyFill="1" applyBorder="1" applyAlignment="1">
      <alignment vertical="top" wrapText="1"/>
    </xf>
    <xf numFmtId="164" fontId="1" fillId="5" borderId="1" xfId="3" applyNumberFormat="1" applyFont="1" applyFill="1" applyBorder="1" applyAlignment="1">
      <alignment horizontal="right" vertical="top" wrapText="1"/>
    </xf>
    <xf numFmtId="1" fontId="1" fillId="5" borderId="1" xfId="3" applyNumberFormat="1" applyFont="1" applyFill="1" applyBorder="1" applyAlignment="1">
      <alignment horizontal="right" vertical="top" wrapText="1"/>
    </xf>
    <xf numFmtId="0" fontId="1" fillId="5" borderId="1" xfId="3" applyFont="1" applyFill="1" applyBorder="1" applyAlignment="1">
      <alignment horizontal="left" vertical="top" wrapText="1"/>
    </xf>
    <xf numFmtId="0" fontId="6" fillId="0" borderId="1" xfId="3" applyFont="1" applyBorder="1" applyAlignment="1">
      <alignment vertical="top" wrapText="1"/>
    </xf>
    <xf numFmtId="164" fontId="1" fillId="0" borderId="1" xfId="2" applyNumberFormat="1" applyFont="1" applyFill="1" applyBorder="1" applyAlignment="1">
      <alignment horizontal="right" vertical="top" wrapText="1"/>
    </xf>
    <xf numFmtId="164" fontId="1" fillId="0" borderId="1" xfId="3" applyNumberFormat="1" applyFont="1" applyBorder="1" applyAlignment="1">
      <alignment horizontal="right" vertical="top" wrapText="1"/>
    </xf>
    <xf numFmtId="0" fontId="1" fillId="0" borderId="1" xfId="3" applyFont="1" applyBorder="1" applyAlignment="1">
      <alignment horizontal="left" vertical="top" wrapText="1"/>
    </xf>
    <xf numFmtId="164" fontId="6" fillId="5" borderId="1" xfId="3" applyNumberFormat="1" applyFont="1" applyFill="1" applyBorder="1" applyAlignment="1">
      <alignment horizontal="right" vertical="top" wrapText="1"/>
    </xf>
    <xf numFmtId="0" fontId="6" fillId="0" borderId="1" xfId="0" applyFont="1" applyBorder="1"/>
    <xf numFmtId="164" fontId="6" fillId="0" borderId="1" xfId="0" applyNumberFormat="1" applyFont="1" applyBorder="1"/>
    <xf numFmtId="0" fontId="0" fillId="0" borderId="0" xfId="0" applyAlignment="1">
      <alignment wrapText="1"/>
    </xf>
    <xf numFmtId="0" fontId="6" fillId="0" borderId="1" xfId="4" applyFont="1" applyBorder="1" applyAlignment="1">
      <alignment horizontal="left" vertical="top" wrapText="1"/>
    </xf>
    <xf numFmtId="165" fontId="6" fillId="0" borderId="1" xfId="4" applyNumberFormat="1" applyFont="1" applyBorder="1" applyAlignment="1">
      <alignment horizontal="right" vertical="top" wrapText="1"/>
    </xf>
    <xf numFmtId="1" fontId="6" fillId="0" borderId="1" xfId="4" applyNumberFormat="1" applyFont="1" applyBorder="1" applyAlignment="1">
      <alignment horizontal="right" vertical="top" wrapText="1"/>
    </xf>
    <xf numFmtId="0" fontId="6" fillId="0" borderId="1" xfId="4" applyFont="1" applyBorder="1" applyAlignment="1">
      <alignment vertical="top" wrapText="1"/>
    </xf>
    <xf numFmtId="165" fontId="6" fillId="5" borderId="1" xfId="4" applyNumberFormat="1" applyFont="1" applyFill="1" applyBorder="1" applyAlignment="1">
      <alignment horizontal="right" vertical="top" wrapText="1"/>
    </xf>
    <xf numFmtId="1" fontId="6" fillId="5" borderId="1" xfId="4" applyNumberFormat="1" applyFont="1" applyFill="1" applyBorder="1" applyAlignment="1">
      <alignment horizontal="right" vertical="top" wrapText="1"/>
    </xf>
    <xf numFmtId="0" fontId="6" fillId="0" borderId="1" xfId="0" applyFont="1" applyBorder="1" applyAlignment="1">
      <alignment vertical="top"/>
    </xf>
    <xf numFmtId="165" fontId="6" fillId="5" borderId="1" xfId="0" applyNumberFormat="1" applyFont="1" applyFill="1" applyBorder="1" applyAlignment="1">
      <alignment vertical="top"/>
    </xf>
    <xf numFmtId="165" fontId="6" fillId="5" borderId="1" xfId="0" applyNumberFormat="1" applyFont="1" applyFill="1" applyBorder="1" applyAlignment="1">
      <alignment horizontal="right" vertical="top"/>
    </xf>
    <xf numFmtId="0" fontId="6" fillId="5" borderId="1" xfId="0" applyFont="1" applyFill="1" applyBorder="1" applyAlignment="1">
      <alignment vertical="top"/>
    </xf>
    <xf numFmtId="165" fontId="6" fillId="0" borderId="1" xfId="1" applyNumberFormat="1" applyFont="1" applyBorder="1" applyAlignment="1">
      <alignment horizontal="right" vertical="top" wrapText="1"/>
    </xf>
    <xf numFmtId="0" fontId="6" fillId="5" borderId="1" xfId="0" applyFont="1" applyFill="1" applyBorder="1" applyAlignment="1">
      <alignment horizontal="right" vertical="top" wrapText="1"/>
    </xf>
    <xf numFmtId="0" fontId="6" fillId="5" borderId="1" xfId="0" applyFont="1" applyFill="1" applyBorder="1" applyAlignment="1">
      <alignment horizontal="left" vertical="top"/>
    </xf>
    <xf numFmtId="0" fontId="6" fillId="5" borderId="1" xfId="0" applyFont="1" applyFill="1" applyBorder="1" applyAlignment="1">
      <alignment horizontal="right" vertical="top"/>
    </xf>
    <xf numFmtId="164" fontId="6" fillId="5" borderId="1" xfId="0" applyNumberFormat="1" applyFont="1" applyFill="1" applyBorder="1" applyAlignment="1">
      <alignment horizontal="right" vertical="top"/>
    </xf>
    <xf numFmtId="0" fontId="6" fillId="5" borderId="1" xfId="1" applyFont="1" applyFill="1" applyBorder="1" applyAlignment="1">
      <alignment horizontal="right" vertical="top" wrapText="1"/>
    </xf>
    <xf numFmtId="164" fontId="6" fillId="5" borderId="1" xfId="0" applyNumberFormat="1" applyFont="1" applyFill="1" applyBorder="1" applyAlignment="1">
      <alignment horizontal="right" vertical="top" wrapText="1"/>
    </xf>
    <xf numFmtId="164" fontId="6" fillId="0" borderId="1" xfId="0" applyNumberFormat="1" applyFont="1" applyBorder="1" applyAlignment="1">
      <alignment vertical="top"/>
    </xf>
    <xf numFmtId="17" fontId="6" fillId="0" borderId="1" xfId="0" applyNumberFormat="1" applyFont="1" applyBorder="1" applyAlignment="1">
      <alignment vertical="top"/>
    </xf>
    <xf numFmtId="0" fontId="1" fillId="0" borderId="0" xfId="0" applyFont="1" applyAlignment="1">
      <alignment horizontal="left" vertical="top" wrapText="1"/>
    </xf>
    <xf numFmtId="0" fontId="1" fillId="0" borderId="1" xfId="0" applyFont="1" applyBorder="1" applyAlignment="1">
      <alignment horizontal="left" vertical="top" wrapText="1"/>
    </xf>
    <xf numFmtId="165" fontId="1" fillId="0" borderId="1" xfId="0" applyNumberFormat="1" applyFont="1" applyBorder="1" applyAlignment="1">
      <alignment horizontal="right" vertical="top" wrapText="1"/>
    </xf>
    <xf numFmtId="0" fontId="1" fillId="0" borderId="1" xfId="0" applyFont="1" applyBorder="1" applyAlignment="1">
      <alignment horizontal="right" vertical="top" wrapText="1"/>
    </xf>
    <xf numFmtId="165" fontId="6" fillId="0" borderId="1" xfId="0" applyNumberFormat="1" applyFont="1" applyBorder="1" applyAlignment="1">
      <alignment horizontal="right" vertical="top" wrapText="1"/>
    </xf>
    <xf numFmtId="0" fontId="1" fillId="5" borderId="1" xfId="0" applyFont="1" applyFill="1" applyBorder="1" applyAlignment="1">
      <alignment horizontal="left" vertical="top" wrapText="1"/>
    </xf>
    <xf numFmtId="165" fontId="1" fillId="5" borderId="1" xfId="0" applyNumberFormat="1" applyFont="1" applyFill="1" applyBorder="1" applyAlignment="1">
      <alignment horizontal="right" vertical="top" wrapText="1"/>
    </xf>
    <xf numFmtId="0" fontId="1" fillId="5" borderId="1" xfId="0" applyFont="1" applyFill="1" applyBorder="1" applyAlignment="1">
      <alignment horizontal="right" vertical="top" wrapText="1"/>
    </xf>
    <xf numFmtId="0" fontId="1" fillId="5" borderId="1" xfId="4" applyFont="1" applyFill="1" applyBorder="1" applyAlignment="1">
      <alignment horizontal="left" vertical="top" wrapText="1"/>
    </xf>
    <xf numFmtId="165" fontId="1" fillId="5" borderId="1" xfId="4" applyNumberFormat="1" applyFont="1" applyFill="1" applyBorder="1" applyAlignment="1">
      <alignment horizontal="right" vertical="top" wrapText="1"/>
    </xf>
    <xf numFmtId="0" fontId="1" fillId="5" borderId="1" xfId="4" applyFont="1" applyFill="1" applyBorder="1" applyAlignment="1">
      <alignment horizontal="right" vertical="top" wrapText="1"/>
    </xf>
    <xf numFmtId="0" fontId="6" fillId="5" borderId="1" xfId="4" applyFont="1" applyFill="1" applyBorder="1" applyAlignment="1">
      <alignment horizontal="left" vertical="top" wrapText="1"/>
    </xf>
    <xf numFmtId="0" fontId="1" fillId="0" borderId="1" xfId="4" applyFont="1" applyBorder="1" applyAlignment="1">
      <alignment horizontal="left" vertical="top" wrapText="1"/>
    </xf>
    <xf numFmtId="165" fontId="1" fillId="0" borderId="1" xfId="4" applyNumberFormat="1" applyFont="1" applyBorder="1" applyAlignment="1">
      <alignment horizontal="right" vertical="top" wrapText="1"/>
    </xf>
    <xf numFmtId="0" fontId="1" fillId="0" borderId="1" xfId="4" applyFont="1" applyBorder="1" applyAlignment="1">
      <alignment horizontal="right" vertical="top" wrapText="1"/>
    </xf>
    <xf numFmtId="0" fontId="1" fillId="0" borderId="1" xfId="4" applyFont="1" applyBorder="1" applyAlignment="1">
      <alignment wrapText="1"/>
    </xf>
    <xf numFmtId="0" fontId="1" fillId="0" borderId="1" xfId="4" applyFont="1" applyBorder="1"/>
    <xf numFmtId="0" fontId="1" fillId="0" borderId="1" xfId="4" applyFont="1" applyBorder="1" applyAlignment="1">
      <alignment vertical="top"/>
    </xf>
    <xf numFmtId="0" fontId="6" fillId="5" borderId="1" xfId="3" applyFont="1" applyFill="1" applyBorder="1" applyAlignment="1">
      <alignment vertical="top" wrapText="1"/>
    </xf>
    <xf numFmtId="0" fontId="6" fillId="5" borderId="1" xfId="3" applyFont="1" applyFill="1" applyBorder="1" applyAlignment="1">
      <alignment horizontal="right" vertical="top" wrapText="1"/>
    </xf>
    <xf numFmtId="49" fontId="6" fillId="5" borderId="1" xfId="3" applyNumberFormat="1" applyFont="1" applyFill="1" applyBorder="1" applyAlignment="1">
      <alignment horizontal="right" vertical="top" wrapText="1"/>
    </xf>
    <xf numFmtId="0" fontId="6" fillId="5" borderId="3" xfId="3" applyFont="1" applyFill="1" applyBorder="1" applyAlignment="1">
      <alignment horizontal="left" vertical="top" wrapText="1"/>
    </xf>
    <xf numFmtId="49" fontId="6" fillId="5" borderId="1" xfId="0" applyNumberFormat="1" applyFont="1" applyFill="1" applyBorder="1" applyAlignment="1">
      <alignment horizontal="right" vertical="top"/>
    </xf>
    <xf numFmtId="0" fontId="6" fillId="5" borderId="3" xfId="0" applyFont="1" applyFill="1" applyBorder="1" applyAlignment="1">
      <alignment vertical="top"/>
    </xf>
    <xf numFmtId="0" fontId="15" fillId="5" borderId="1" xfId="3" applyFont="1" applyFill="1" applyBorder="1" applyAlignment="1">
      <alignment horizontal="left" vertical="top" wrapText="1"/>
    </xf>
    <xf numFmtId="0" fontId="15" fillId="5" borderId="1" xfId="3" applyFont="1" applyFill="1" applyBorder="1" applyAlignment="1">
      <alignment vertical="top" wrapText="1"/>
    </xf>
    <xf numFmtId="49" fontId="1" fillId="5" borderId="1" xfId="0" applyNumberFormat="1" applyFont="1" applyFill="1" applyBorder="1" applyAlignment="1">
      <alignment horizontal="right" vertical="top"/>
    </xf>
    <xf numFmtId="0" fontId="1" fillId="5" borderId="3" xfId="0" applyFont="1" applyFill="1" applyBorder="1" applyAlignment="1">
      <alignment vertical="top" wrapText="1"/>
    </xf>
    <xf numFmtId="49" fontId="1" fillId="5" borderId="1" xfId="0" quotePrefix="1" applyNumberFormat="1" applyFont="1" applyFill="1" applyBorder="1" applyAlignment="1">
      <alignment horizontal="right" vertical="top"/>
    </xf>
    <xf numFmtId="0" fontId="1" fillId="5" borderId="1" xfId="0" applyFont="1" applyFill="1" applyBorder="1" applyAlignment="1">
      <alignment vertical="top"/>
    </xf>
    <xf numFmtId="0" fontId="1" fillId="5" borderId="1" xfId="0" applyFont="1" applyFill="1" applyBorder="1" applyAlignment="1">
      <alignment vertical="top" wrapText="1"/>
    </xf>
    <xf numFmtId="0" fontId="1" fillId="5" borderId="3" xfId="0" applyFont="1" applyFill="1" applyBorder="1" applyAlignment="1">
      <alignment vertical="top"/>
    </xf>
    <xf numFmtId="0" fontId="1" fillId="0" borderId="1" xfId="0" applyFont="1" applyBorder="1" applyAlignment="1">
      <alignment wrapText="1"/>
    </xf>
    <xf numFmtId="0" fontId="1" fillId="0" borderId="1" xfId="0" applyFont="1" applyBorder="1" applyAlignment="1">
      <alignment horizontal="right" vertical="top"/>
    </xf>
    <xf numFmtId="0" fontId="1" fillId="5" borderId="1" xfId="0" applyFont="1" applyFill="1" applyBorder="1" applyAlignment="1">
      <alignment horizontal="left" vertical="center" wrapText="1"/>
    </xf>
    <xf numFmtId="49" fontId="6" fillId="5" borderId="1" xfId="0" applyNumberFormat="1" applyFont="1" applyFill="1" applyBorder="1" applyAlignment="1">
      <alignment horizontal="left" vertical="center" wrapText="1"/>
    </xf>
    <xf numFmtId="0" fontId="1" fillId="5" borderId="1" xfId="0" applyFont="1" applyFill="1" applyBorder="1" applyAlignment="1">
      <alignment vertical="center" wrapText="1"/>
    </xf>
    <xf numFmtId="165" fontId="1" fillId="5" borderId="1" xfId="0" applyNumberFormat="1" applyFont="1" applyFill="1" applyBorder="1" applyAlignment="1">
      <alignment vertical="center" wrapText="1"/>
    </xf>
    <xf numFmtId="0" fontId="6" fillId="5" borderId="1" xfId="0" applyFont="1" applyFill="1" applyBorder="1" applyAlignment="1">
      <alignment vertical="center" wrapText="1"/>
    </xf>
    <xf numFmtId="165" fontId="6" fillId="5" borderId="1" xfId="0" applyNumberFormat="1" applyFont="1" applyFill="1" applyBorder="1" applyAlignment="1">
      <alignment horizontal="right" vertical="top" wrapText="1"/>
    </xf>
    <xf numFmtId="0" fontId="6" fillId="5" borderId="6" xfId="0" applyFont="1" applyFill="1" applyBorder="1" applyAlignment="1">
      <alignment horizontal="left" vertical="top" wrapText="1"/>
    </xf>
    <xf numFmtId="165" fontId="1" fillId="0" borderId="1" xfId="0" applyNumberFormat="1" applyFont="1" applyBorder="1" applyAlignment="1">
      <alignment horizontal="right" vertical="top"/>
    </xf>
    <xf numFmtId="0" fontId="1" fillId="0" borderId="1" xfId="0" applyFont="1" applyBorder="1" applyAlignment="1">
      <alignment horizontal="right"/>
    </xf>
    <xf numFmtId="0" fontId="1" fillId="0" borderId="1" xfId="0" applyFont="1" applyBorder="1"/>
    <xf numFmtId="43" fontId="6" fillId="5" borderId="1" xfId="5" applyFont="1" applyFill="1" applyBorder="1" applyAlignment="1">
      <alignment vertical="top" wrapText="1"/>
    </xf>
    <xf numFmtId="1" fontId="15" fillId="5" borderId="1" xfId="3" applyNumberFormat="1" applyFont="1" applyFill="1" applyBorder="1" applyAlignment="1">
      <alignment horizontal="right" vertical="top" wrapText="1"/>
    </xf>
    <xf numFmtId="0" fontId="15" fillId="5" borderId="3" xfId="3" applyFont="1" applyFill="1" applyBorder="1" applyAlignment="1">
      <alignment horizontal="left" vertical="top" wrapText="1"/>
    </xf>
    <xf numFmtId="0" fontId="1" fillId="0" borderId="0" xfId="0" applyFont="1"/>
    <xf numFmtId="0" fontId="1" fillId="0" borderId="1" xfId="0" applyFont="1" applyBorder="1" applyAlignment="1">
      <alignment vertical="top" wrapText="1"/>
    </xf>
    <xf numFmtId="0" fontId="1" fillId="0" borderId="1" xfId="0" applyFont="1" applyBorder="1" applyAlignment="1">
      <alignment vertical="top"/>
    </xf>
    <xf numFmtId="167" fontId="6" fillId="5" borderId="1" xfId="6" applyNumberFormat="1" applyFont="1" applyFill="1" applyBorder="1" applyAlignment="1">
      <alignment horizontal="right" vertical="top" wrapText="1"/>
    </xf>
    <xf numFmtId="1" fontId="6" fillId="5" borderId="1" xfId="3" applyNumberFormat="1" applyFont="1" applyFill="1" applyBorder="1" applyAlignment="1">
      <alignment horizontal="right" vertical="top" wrapText="1"/>
    </xf>
    <xf numFmtId="0" fontId="6" fillId="5" borderId="1" xfId="3" applyFont="1" applyFill="1" applyBorder="1" applyAlignment="1">
      <alignment horizontal="left" vertical="top"/>
    </xf>
    <xf numFmtId="0" fontId="15" fillId="0" borderId="1" xfId="3" applyFont="1" applyBorder="1" applyAlignment="1">
      <alignment horizontal="left" vertical="top"/>
    </xf>
    <xf numFmtId="167" fontId="1" fillId="0" borderId="1" xfId="6" applyNumberFormat="1" applyFont="1" applyFill="1" applyBorder="1" applyAlignment="1">
      <alignment horizontal="right" vertical="top" wrapText="1"/>
    </xf>
    <xf numFmtId="0" fontId="15" fillId="0" borderId="1" xfId="3" applyFont="1" applyBorder="1" applyAlignment="1">
      <alignment horizontal="left" vertical="top" wrapText="1"/>
    </xf>
    <xf numFmtId="2" fontId="6" fillId="0" borderId="1" xfId="0" applyNumberFormat="1" applyFont="1" applyBorder="1" applyAlignment="1">
      <alignment horizontal="right" vertical="top" wrapText="1"/>
    </xf>
    <xf numFmtId="2" fontId="1" fillId="0" borderId="1" xfId="0" applyNumberFormat="1" applyFont="1" applyBorder="1" applyAlignment="1">
      <alignment horizontal="right" vertical="top" wrapText="1"/>
    </xf>
    <xf numFmtId="0" fontId="1" fillId="5" borderId="1" xfId="0" applyFont="1" applyFill="1" applyBorder="1" applyAlignment="1">
      <alignment vertical="center"/>
    </xf>
    <xf numFmtId="0" fontId="1" fillId="5" borderId="1" xfId="0" applyFont="1" applyFill="1" applyBorder="1" applyAlignment="1">
      <alignment wrapText="1"/>
    </xf>
    <xf numFmtId="0" fontId="3" fillId="3" borderId="1" xfId="4" applyFont="1" applyFill="1" applyBorder="1" applyAlignment="1">
      <alignment horizontal="left" vertical="top"/>
    </xf>
    <xf numFmtId="0" fontId="3" fillId="3" borderId="1" xfId="4" applyFont="1" applyFill="1" applyBorder="1" applyAlignment="1">
      <alignment horizontal="left" vertical="top" wrapText="1"/>
    </xf>
    <xf numFmtId="0" fontId="3" fillId="3" borderId="1" xfId="4" applyFont="1" applyFill="1" applyBorder="1" applyAlignment="1">
      <alignment horizontal="right" vertical="top" wrapText="1"/>
    </xf>
    <xf numFmtId="0" fontId="3" fillId="3" borderId="3" xfId="4" applyFont="1" applyFill="1" applyBorder="1" applyAlignment="1">
      <alignment horizontal="right" vertical="top" wrapText="1"/>
    </xf>
    <xf numFmtId="0" fontId="9" fillId="3" borderId="5" xfId="3" applyFont="1" applyFill="1" applyBorder="1" applyAlignment="1">
      <alignment vertical="top" wrapText="1"/>
    </xf>
    <xf numFmtId="0" fontId="1" fillId="0" borderId="3" xfId="4" applyFont="1" applyBorder="1" applyAlignment="1">
      <alignment horizontal="right" vertical="top" wrapText="1"/>
    </xf>
    <xf numFmtId="0" fontId="6" fillId="0" borderId="5" xfId="3" applyFont="1" applyBorder="1" applyAlignment="1">
      <alignment vertical="top" wrapText="1"/>
    </xf>
    <xf numFmtId="0" fontId="6" fillId="0" borderId="2" xfId="3" applyFont="1" applyBorder="1" applyAlignment="1">
      <alignment vertical="top" wrapText="1"/>
    </xf>
    <xf numFmtId="165" fontId="6" fillId="0" borderId="1" xfId="3" applyNumberFormat="1" applyFont="1" applyBorder="1" applyAlignment="1">
      <alignment horizontal="right" vertical="top" wrapText="1"/>
    </xf>
    <xf numFmtId="1" fontId="15" fillId="0" borderId="1" xfId="3" applyNumberFormat="1" applyFont="1" applyBorder="1" applyAlignment="1">
      <alignment horizontal="right" vertical="top" wrapText="1"/>
    </xf>
    <xf numFmtId="1" fontId="15" fillId="0" borderId="7" xfId="3" applyNumberFormat="1" applyFont="1" applyBorder="1" applyAlignment="1">
      <alignment horizontal="right" vertical="top" wrapText="1"/>
    </xf>
    <xf numFmtId="0" fontId="6" fillId="0" borderId="1" xfId="3" applyFont="1" applyBorder="1" applyAlignment="1" applyProtection="1">
      <alignment vertical="top" wrapText="1"/>
      <protection locked="0"/>
    </xf>
    <xf numFmtId="164" fontId="6" fillId="0" borderId="1" xfId="3" applyNumberFormat="1" applyFont="1" applyBorder="1" applyAlignment="1" applyProtection="1">
      <alignment horizontal="right" vertical="top" wrapText="1"/>
      <protection locked="0"/>
    </xf>
    <xf numFmtId="0" fontId="6" fillId="0" borderId="1" xfId="3" applyFont="1" applyBorder="1" applyAlignment="1" applyProtection="1">
      <alignment horizontal="right" vertical="top" wrapText="1"/>
      <protection locked="0"/>
    </xf>
    <xf numFmtId="0" fontId="16" fillId="0" borderId="0" xfId="0" applyFont="1" applyAlignment="1">
      <alignment vertical="center"/>
    </xf>
    <xf numFmtId="0" fontId="2" fillId="0" borderId="0" xfId="0" applyFont="1"/>
    <xf numFmtId="0" fontId="2" fillId="0" borderId="0" xfId="0" applyFont="1" applyAlignment="1">
      <alignment wrapText="1"/>
    </xf>
    <xf numFmtId="0" fontId="6" fillId="5" borderId="8" xfId="3" applyFont="1" applyFill="1" applyBorder="1" applyAlignment="1">
      <alignment vertical="top" wrapText="1"/>
    </xf>
    <xf numFmtId="165" fontId="6" fillId="5" borderId="8" xfId="3" applyNumberFormat="1" applyFont="1" applyFill="1" applyBorder="1" applyAlignment="1">
      <alignment horizontal="right" vertical="top" wrapText="1"/>
    </xf>
    <xf numFmtId="1" fontId="15" fillId="5" borderId="8" xfId="3" applyNumberFormat="1" applyFont="1" applyFill="1" applyBorder="1" applyAlignment="1">
      <alignment horizontal="right" vertical="top" wrapText="1"/>
    </xf>
    <xf numFmtId="1" fontId="15" fillId="5" borderId="9" xfId="3" applyNumberFormat="1" applyFont="1" applyFill="1" applyBorder="1" applyAlignment="1">
      <alignment horizontal="right" vertical="top" wrapText="1"/>
    </xf>
    <xf numFmtId="0" fontId="6" fillId="5" borderId="10" xfId="3" applyFont="1" applyFill="1" applyBorder="1" applyAlignment="1">
      <alignment vertical="top" wrapText="1"/>
    </xf>
    <xf numFmtId="0" fontId="3" fillId="3"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1" fillId="0" borderId="1" xfId="0" applyFont="1" applyBorder="1" applyAlignment="1">
      <alignment vertical="center" wrapText="1"/>
    </xf>
    <xf numFmtId="0" fontId="1" fillId="0" borderId="2" xfId="0" applyFont="1" applyBorder="1" applyAlignment="1">
      <alignment vertical="center" wrapText="1"/>
    </xf>
    <xf numFmtId="0" fontId="0" fillId="0" borderId="1" xfId="0" applyBorder="1" applyAlignment="1">
      <alignment vertical="top" wrapText="1"/>
    </xf>
    <xf numFmtId="0" fontId="0" fillId="0" borderId="1" xfId="3" applyFont="1" applyBorder="1" applyAlignment="1">
      <alignment vertical="top" wrapText="1"/>
    </xf>
    <xf numFmtId="0" fontId="0" fillId="5" borderId="1" xfId="3" applyFont="1" applyFill="1" applyBorder="1" applyAlignment="1">
      <alignment vertical="top" wrapText="1"/>
    </xf>
    <xf numFmtId="0" fontId="0" fillId="0" borderId="1" xfId="3" applyFont="1" applyBorder="1" applyAlignment="1" applyProtection="1">
      <alignment vertical="top" wrapText="1"/>
      <protection locked="0"/>
    </xf>
    <xf numFmtId="0" fontId="3"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49" fontId="6" fillId="0" borderId="1" xfId="0" applyNumberFormat="1" applyFont="1" applyBorder="1" applyAlignment="1">
      <alignment vertical="top"/>
    </xf>
    <xf numFmtId="0" fontId="6" fillId="0" borderId="0" xfId="1" applyFont="1" applyAlignment="1">
      <alignment vertical="top" wrapText="1"/>
    </xf>
    <xf numFmtId="164" fontId="6" fillId="0" borderId="0" xfId="2" applyNumberFormat="1" applyFont="1" applyFill="1" applyBorder="1" applyAlignment="1">
      <alignment horizontal="right" vertical="top" wrapText="1"/>
    </xf>
    <xf numFmtId="164" fontId="6" fillId="0" borderId="0" xfId="1" applyNumberFormat="1" applyFont="1" applyAlignment="1">
      <alignment horizontal="right" vertical="top" wrapText="1"/>
    </xf>
    <xf numFmtId="1" fontId="6" fillId="0" borderId="0" xfId="1" applyNumberFormat="1" applyFont="1" applyAlignment="1">
      <alignment horizontal="right" vertical="top" wrapText="1"/>
    </xf>
    <xf numFmtId="0" fontId="6" fillId="4" borderId="0" xfId="1" applyFont="1" applyFill="1" applyAlignment="1">
      <alignment horizontal="left" vertical="top" wrapText="1"/>
    </xf>
    <xf numFmtId="0" fontId="6" fillId="0" borderId="0" xfId="1" applyFont="1" applyAlignment="1">
      <alignment horizontal="left" vertical="top" wrapText="1"/>
    </xf>
    <xf numFmtId="164" fontId="6" fillId="5" borderId="0" xfId="2" applyNumberFormat="1" applyFont="1" applyFill="1" applyBorder="1" applyAlignment="1">
      <alignment horizontal="right" vertical="top" wrapText="1"/>
    </xf>
    <xf numFmtId="164" fontId="6" fillId="5" borderId="0" xfId="1" applyNumberFormat="1" applyFont="1" applyFill="1" applyAlignment="1">
      <alignment horizontal="right" vertical="top" wrapText="1"/>
    </xf>
    <xf numFmtId="14" fontId="6" fillId="5" borderId="0" xfId="1" applyNumberFormat="1" applyFont="1" applyFill="1" applyAlignment="1">
      <alignment horizontal="right" vertical="top" wrapText="1"/>
    </xf>
    <xf numFmtId="0" fontId="0" fillId="0" borderId="1" xfId="0" applyBorder="1" applyAlignment="1">
      <alignment horizontal="left" vertical="top"/>
    </xf>
    <xf numFmtId="0" fontId="6" fillId="0" borderId="1" xfId="1" applyFont="1" applyBorder="1" applyAlignment="1">
      <alignment horizontal="left" wrapText="1"/>
    </xf>
    <xf numFmtId="0" fontId="0" fillId="0" borderId="1" xfId="0" applyBorder="1" applyAlignment="1">
      <alignment vertical="top"/>
    </xf>
    <xf numFmtId="165" fontId="1" fillId="0" borderId="1" xfId="0" applyNumberFormat="1" applyFont="1" applyBorder="1" applyAlignment="1">
      <alignment vertical="center" wrapText="1"/>
    </xf>
    <xf numFmtId="0" fontId="1" fillId="0" borderId="1" xfId="0" applyFont="1" applyBorder="1" applyAlignment="1">
      <alignment horizontal="right" vertical="center" wrapText="1"/>
    </xf>
    <xf numFmtId="0" fontId="5" fillId="2" borderId="1" xfId="1" applyFont="1" applyFill="1" applyBorder="1" applyAlignment="1">
      <alignment horizontal="left" vertical="center" wrapText="1"/>
    </xf>
    <xf numFmtId="0" fontId="6" fillId="0" borderId="1" xfId="1" applyFont="1" applyBorder="1" applyAlignment="1">
      <alignment horizontal="left" vertical="top" wrapText="1"/>
    </xf>
    <xf numFmtId="0" fontId="7" fillId="3" borderId="1" xfId="0" applyFont="1" applyFill="1" applyBorder="1" applyAlignment="1">
      <alignment vertical="center"/>
    </xf>
    <xf numFmtId="0" fontId="8" fillId="3" borderId="1" xfId="0" applyFont="1" applyFill="1" applyBorder="1" applyAlignment="1">
      <alignment vertical="center"/>
    </xf>
    <xf numFmtId="0" fontId="6" fillId="0" borderId="1" xfId="0" applyFont="1" applyBorder="1" applyAlignment="1">
      <alignment horizontal="left" vertical="top" wrapText="1"/>
    </xf>
    <xf numFmtId="0" fontId="7" fillId="3" borderId="1" xfId="1" applyFont="1" applyFill="1" applyBorder="1" applyAlignment="1">
      <alignment horizontal="left" vertical="center"/>
    </xf>
    <xf numFmtId="0" fontId="8" fillId="3" borderId="1" xfId="0" applyFont="1" applyFill="1" applyBorder="1" applyAlignment="1">
      <alignment horizontal="left" vertical="center"/>
    </xf>
    <xf numFmtId="0" fontId="7"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7" fillId="3" borderId="1" xfId="0" applyFont="1" applyFill="1" applyBorder="1" applyAlignment="1">
      <alignment horizontal="left" vertical="top"/>
    </xf>
    <xf numFmtId="0" fontId="15" fillId="0" borderId="1" xfId="1" applyFont="1" applyBorder="1" applyAlignment="1">
      <alignment horizontal="left" vertical="top" wrapText="1"/>
    </xf>
    <xf numFmtId="0" fontId="6" fillId="5" borderId="3" xfId="1" applyFont="1" applyFill="1" applyBorder="1" applyAlignment="1" applyProtection="1">
      <alignment horizontal="left" vertical="top" wrapText="1"/>
      <protection locked="0"/>
    </xf>
    <xf numFmtId="0" fontId="6" fillId="5" borderId="4" xfId="1" applyFont="1" applyFill="1" applyBorder="1" applyAlignment="1" applyProtection="1">
      <alignment horizontal="left" vertical="top" wrapText="1"/>
      <protection locked="0"/>
    </xf>
    <xf numFmtId="0" fontId="6" fillId="5" borderId="5" xfId="1" applyFont="1" applyFill="1" applyBorder="1" applyAlignment="1" applyProtection="1">
      <alignment horizontal="left" vertical="top" wrapText="1"/>
      <protection locked="0"/>
    </xf>
    <xf numFmtId="0" fontId="17" fillId="3" borderId="1" xfId="1" applyFont="1" applyFill="1" applyBorder="1" applyAlignment="1">
      <alignment vertical="top"/>
    </xf>
    <xf numFmtId="0" fontId="18" fillId="3" borderId="1" xfId="0" applyFont="1" applyFill="1" applyBorder="1" applyAlignment="1">
      <alignment vertical="top"/>
    </xf>
    <xf numFmtId="0" fontId="1" fillId="5" borderId="1" xfId="1" applyFont="1" applyFill="1" applyBorder="1" applyAlignment="1">
      <alignment horizontal="left" vertical="top" wrapText="1"/>
    </xf>
    <xf numFmtId="0" fontId="7" fillId="3" borderId="1" xfId="1" applyFont="1" applyFill="1" applyBorder="1" applyAlignment="1">
      <alignment horizontal="left" vertical="top"/>
    </xf>
    <xf numFmtId="0" fontId="6" fillId="5" borderId="1" xfId="1" applyFont="1" applyFill="1" applyBorder="1" applyAlignment="1">
      <alignment horizontal="left" vertical="top"/>
    </xf>
    <xf numFmtId="0" fontId="6" fillId="5" borderId="1" xfId="0" applyFont="1" applyFill="1" applyBorder="1"/>
    <xf numFmtId="0" fontId="9" fillId="3" borderId="3" xfId="1" applyFont="1" applyFill="1" applyBorder="1" applyAlignment="1">
      <alignment horizontal="left" vertical="center"/>
    </xf>
    <xf numFmtId="0" fontId="9" fillId="3" borderId="4" xfId="1" applyFont="1" applyFill="1" applyBorder="1" applyAlignment="1">
      <alignment horizontal="left" vertical="center"/>
    </xf>
    <xf numFmtId="0" fontId="9" fillId="3" borderId="5" xfId="1" applyFont="1" applyFill="1" applyBorder="1" applyAlignment="1">
      <alignment horizontal="left" vertical="center"/>
    </xf>
    <xf numFmtId="0" fontId="6" fillId="0" borderId="1" xfId="0" applyFont="1" applyBorder="1" applyAlignment="1">
      <alignment vertical="top" wrapText="1"/>
    </xf>
    <xf numFmtId="0" fontId="14" fillId="2" borderId="0" xfId="3" applyFont="1" applyFill="1" applyAlignment="1">
      <alignment horizontal="left" vertical="top" wrapText="1"/>
    </xf>
    <xf numFmtId="0" fontId="9" fillId="2" borderId="0" xfId="3" applyFont="1" applyFill="1" applyAlignment="1">
      <alignment horizontal="left" vertical="top" wrapText="1"/>
    </xf>
    <xf numFmtId="0" fontId="15" fillId="0" borderId="1" xfId="0" applyFont="1" applyBorder="1" applyAlignment="1">
      <alignment horizontal="left" vertical="top" wrapText="1"/>
    </xf>
    <xf numFmtId="0" fontId="1" fillId="0" borderId="1" xfId="0" applyFont="1" applyBorder="1" applyAlignment="1">
      <alignment horizontal="left" vertical="top" wrapText="1"/>
    </xf>
    <xf numFmtId="0" fontId="5" fillId="2" borderId="1" xfId="3" applyFont="1" applyFill="1" applyBorder="1" applyAlignment="1">
      <alignment horizontal="left" vertical="center" wrapText="1"/>
    </xf>
    <xf numFmtId="0" fontId="6" fillId="0" borderId="1" xfId="3" applyFont="1" applyBorder="1" applyAlignment="1">
      <alignment horizontal="left" vertical="top" wrapText="1"/>
    </xf>
  </cellXfs>
  <cellStyles count="7">
    <cellStyle name="Comma 2" xfId="2" xr:uid="{7595EA3C-3057-49C4-88F1-40A0AA47EB3F}"/>
    <cellStyle name="Comma 2 2" xfId="6" xr:uid="{6D795A76-E947-4543-92B2-E095CB3083E4}"/>
    <cellStyle name="Comma 3" xfId="5" xr:uid="{A6223A69-6753-4987-B8EF-BBA55711564E}"/>
    <cellStyle name="Normal" xfId="0" builtinId="0"/>
    <cellStyle name="Normal 2" xfId="1" xr:uid="{C6C9C0E2-6CA4-4CDE-84A9-DA5AA39150B9}"/>
    <cellStyle name="Normal 2 2" xfId="4" xr:uid="{A41E51FC-C1E4-494B-853B-E1FB50F31E42}"/>
    <cellStyle name="Normal 2 3" xfId="3" xr:uid="{27CD88C2-F4C6-4D6A-94FA-3356CBE943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16384</xdr:col>
      <xdr:colOff>99060</xdr:colOff>
      <xdr:row>1048576</xdr:row>
      <xdr:rowOff>42935</xdr:rowOff>
    </xdr:to>
    <xdr:pic>
      <xdr:nvPicPr>
        <xdr:cNvPr id="2" name="Picture 1">
          <a:extLst>
            <a:ext uri="{FF2B5EF4-FFF2-40B4-BE49-F238E27FC236}">
              <a16:creationId xmlns:a16="http://schemas.microsoft.com/office/drawing/2014/main" id="{374B30FD-0358-1057-E673-D14E1A1619EF}"/>
            </a:ext>
          </a:extLst>
        </xdr:cNvPr>
        <xdr:cNvPicPr>
          <a:picLocks noChangeAspect="1"/>
        </xdr:cNvPicPr>
      </xdr:nvPicPr>
      <xdr:blipFill>
        <a:blip xmlns:r="http://schemas.openxmlformats.org/officeDocument/2006/relationships" r:embed="rId1"/>
        <a:stretch>
          <a:fillRect/>
        </a:stretch>
      </xdr:blipFill>
      <xdr:spPr>
        <a:xfrm>
          <a:off x="1" y="0"/>
          <a:ext cx="10888979" cy="76629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16384</xdr:col>
      <xdr:colOff>428209</xdr:colOff>
      <xdr:row>39</xdr:row>
      <xdr:rowOff>182880</xdr:rowOff>
    </xdr:to>
    <xdr:pic>
      <xdr:nvPicPr>
        <xdr:cNvPr id="2" name="Picture 1">
          <a:extLst>
            <a:ext uri="{FF2B5EF4-FFF2-40B4-BE49-F238E27FC236}">
              <a16:creationId xmlns:a16="http://schemas.microsoft.com/office/drawing/2014/main" id="{5D357AA9-87C1-7AAC-130D-2A7920E5426F}"/>
            </a:ext>
          </a:extLst>
        </xdr:cNvPr>
        <xdr:cNvPicPr>
          <a:picLocks noChangeAspect="1"/>
        </xdr:cNvPicPr>
      </xdr:nvPicPr>
      <xdr:blipFill>
        <a:blip xmlns:r="http://schemas.openxmlformats.org/officeDocument/2006/relationships" r:embed="rId1"/>
        <a:stretch>
          <a:fillRect/>
        </a:stretch>
      </xdr:blipFill>
      <xdr:spPr>
        <a:xfrm>
          <a:off x="0" y="0"/>
          <a:ext cx="10669489" cy="76123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9507-EDB9-474B-95F5-C375FB8C43A5}">
  <dimension ref="A1:O40"/>
  <sheetViews>
    <sheetView tabSelected="1" workbookViewId="0">
      <selection activeCell="P26" sqref="P1:XFD1048576"/>
    </sheetView>
  </sheetViews>
  <sheetFormatPr defaultColWidth="0" defaultRowHeight="15.5" zeroHeight="1" x14ac:dyDescent="0.35"/>
  <cols>
    <col min="1" max="14" width="8.69140625" customWidth="1"/>
    <col min="15" max="15" width="6.53515625" customWidth="1"/>
    <col min="16" max="16384" width="8.6914062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A0C7E-BF9A-4EE9-94EE-17642C0CD90F}">
  <dimension ref="A1:N40"/>
  <sheetViews>
    <sheetView workbookViewId="0">
      <selection activeCell="F42" sqref="A42:XFD1048576"/>
    </sheetView>
  </sheetViews>
  <sheetFormatPr defaultColWidth="0" defaultRowHeight="15.5" zeroHeight="1" x14ac:dyDescent="0.35"/>
  <cols>
    <col min="1" max="14" width="8.69140625" customWidth="1"/>
    <col min="15" max="16384" width="8.6914062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549BF-45DF-4BD1-8EF9-FF9E267B174C}">
  <sheetPr>
    <pageSetUpPr fitToPage="1"/>
  </sheetPr>
  <dimension ref="A1:XFD153"/>
  <sheetViews>
    <sheetView zoomScale="70" zoomScaleNormal="70" workbookViewId="0">
      <selection activeCell="B6" sqref="B6"/>
    </sheetView>
  </sheetViews>
  <sheetFormatPr defaultColWidth="0" defaultRowHeight="65.400000000000006" customHeight="1" zeroHeight="1" x14ac:dyDescent="0.35"/>
  <cols>
    <col min="1" max="1" width="15.07421875" style="3" bestFit="1" customWidth="1"/>
    <col min="2" max="2" width="25.07421875" style="3" customWidth="1"/>
    <col min="3" max="3" width="10.84375" style="25" customWidth="1"/>
    <col min="4" max="4" width="10.84375" style="25" bestFit="1" customWidth="1"/>
    <col min="5" max="5" width="11.07421875" style="3" customWidth="1"/>
    <col min="6" max="6" width="14.84375" style="3" customWidth="1"/>
    <col min="7" max="7" width="47" style="3" bestFit="1" customWidth="1"/>
    <col min="8" max="8" width="82.69140625" style="3" customWidth="1"/>
    <col min="9" max="16384" width="8.69140625" style="3" hidden="1"/>
  </cols>
  <sheetData>
    <row r="1" spans="1:8" s="1" customFormat="1" ht="18" x14ac:dyDescent="0.35">
      <c r="A1" s="195" t="s">
        <v>0</v>
      </c>
      <c r="B1" s="195"/>
      <c r="C1" s="195"/>
      <c r="D1" s="195"/>
      <c r="E1" s="195"/>
      <c r="F1" s="195"/>
      <c r="G1" s="195"/>
      <c r="H1" s="195"/>
    </row>
    <row r="2" spans="1:8" ht="45.65" customHeight="1" x14ac:dyDescent="0.35">
      <c r="A2" s="196" t="s">
        <v>1</v>
      </c>
      <c r="B2" s="196"/>
      <c r="C2" s="196"/>
      <c r="D2" s="196"/>
      <c r="E2" s="196"/>
      <c r="F2" s="196"/>
      <c r="G2" s="196"/>
      <c r="H2" s="196"/>
    </row>
    <row r="3" spans="1:8" s="4" customFormat="1" ht="18" x14ac:dyDescent="0.35">
      <c r="A3" s="197" t="s">
        <v>2</v>
      </c>
      <c r="B3" s="198"/>
      <c r="C3" s="198"/>
      <c r="D3" s="198"/>
      <c r="E3" s="198"/>
      <c r="F3" s="198"/>
      <c r="G3" s="198"/>
      <c r="H3" s="198"/>
    </row>
    <row r="4" spans="1:8" ht="61.75" customHeight="1" x14ac:dyDescent="0.35">
      <c r="A4" s="199" t="s">
        <v>3</v>
      </c>
      <c r="B4" s="199"/>
      <c r="C4" s="199"/>
      <c r="D4" s="199"/>
      <c r="E4" s="199"/>
      <c r="F4" s="199"/>
      <c r="G4" s="199"/>
      <c r="H4" s="199"/>
    </row>
    <row r="5" spans="1:8" s="10" customFormat="1" ht="77.5" x14ac:dyDescent="0.35">
      <c r="A5" s="6" t="s">
        <v>4</v>
      </c>
      <c r="B5" s="6" t="s">
        <v>5</v>
      </c>
      <c r="C5" s="7" t="s">
        <v>6</v>
      </c>
      <c r="D5" s="8" t="s">
        <v>7</v>
      </c>
      <c r="E5" s="9" t="s">
        <v>8</v>
      </c>
      <c r="F5" s="9" t="s">
        <v>9</v>
      </c>
      <c r="G5" s="9" t="s">
        <v>10</v>
      </c>
      <c r="H5" s="9" t="s">
        <v>11</v>
      </c>
    </row>
    <row r="6" spans="1:8" ht="87.65" customHeight="1" x14ac:dyDescent="0.35">
      <c r="A6" s="2" t="s">
        <v>2</v>
      </c>
      <c r="B6" s="2" t="s">
        <v>12</v>
      </c>
      <c r="C6" s="11">
        <v>1400</v>
      </c>
      <c r="D6" s="11">
        <v>700</v>
      </c>
      <c r="E6" s="12">
        <v>2013</v>
      </c>
      <c r="F6" s="13" t="s">
        <v>13</v>
      </c>
      <c r="G6" s="14" t="s">
        <v>14</v>
      </c>
      <c r="H6" s="2" t="s">
        <v>15</v>
      </c>
    </row>
    <row r="7" spans="1:8" ht="94.75" customHeight="1" x14ac:dyDescent="0.35">
      <c r="A7" s="2" t="s">
        <v>2</v>
      </c>
      <c r="B7" s="2" t="s">
        <v>16</v>
      </c>
      <c r="C7" s="15">
        <v>2300</v>
      </c>
      <c r="D7" s="11">
        <v>1220</v>
      </c>
      <c r="E7" s="12">
        <v>2019</v>
      </c>
      <c r="F7" s="12" t="s">
        <v>17</v>
      </c>
      <c r="G7" s="14" t="s">
        <v>18</v>
      </c>
      <c r="H7" s="2" t="s">
        <v>19</v>
      </c>
    </row>
    <row r="8" spans="1:8" ht="138" customHeight="1" x14ac:dyDescent="0.35">
      <c r="A8" s="2" t="s">
        <v>2</v>
      </c>
      <c r="B8" s="2" t="s">
        <v>20</v>
      </c>
      <c r="C8" s="15">
        <f>108+360</f>
        <v>468</v>
      </c>
      <c r="D8" s="11">
        <v>360</v>
      </c>
      <c r="E8" s="12">
        <v>2024</v>
      </c>
      <c r="F8" s="12" t="s">
        <v>21</v>
      </c>
      <c r="G8" s="14" t="s">
        <v>22</v>
      </c>
      <c r="H8" s="2" t="s">
        <v>23</v>
      </c>
    </row>
    <row r="9" spans="1:8" ht="76.25" customHeight="1" x14ac:dyDescent="0.35">
      <c r="A9" s="2" t="s">
        <v>2</v>
      </c>
      <c r="B9" s="2" t="s">
        <v>24</v>
      </c>
      <c r="C9" s="11">
        <v>60</v>
      </c>
      <c r="D9" s="11">
        <v>60</v>
      </c>
      <c r="E9" s="12">
        <v>2022</v>
      </c>
      <c r="F9" s="12">
        <v>2025</v>
      </c>
      <c r="G9" s="2" t="s">
        <v>25</v>
      </c>
      <c r="H9" s="16" t="s">
        <v>26</v>
      </c>
    </row>
    <row r="10" spans="1:8" ht="117" customHeight="1" x14ac:dyDescent="0.35">
      <c r="A10" s="2" t="s">
        <v>2</v>
      </c>
      <c r="B10" s="2" t="s">
        <v>27</v>
      </c>
      <c r="C10" s="17">
        <v>70</v>
      </c>
      <c r="D10" s="17">
        <v>70</v>
      </c>
      <c r="E10" s="18">
        <v>2022</v>
      </c>
      <c r="F10" s="18">
        <v>2025</v>
      </c>
      <c r="G10" s="5" t="s">
        <v>28</v>
      </c>
      <c r="H10" s="5" t="s">
        <v>29</v>
      </c>
    </row>
    <row r="11" spans="1:8" ht="115.75" customHeight="1" x14ac:dyDescent="0.35">
      <c r="A11" s="2" t="s">
        <v>2</v>
      </c>
      <c r="B11" s="2" t="s">
        <v>30</v>
      </c>
      <c r="C11" s="15">
        <f>30.792+45</f>
        <v>75.792000000000002</v>
      </c>
      <c r="D11" s="15">
        <f>30.792+45</f>
        <v>75.792000000000002</v>
      </c>
      <c r="E11" s="12">
        <v>2022</v>
      </c>
      <c r="F11" s="12">
        <v>2026</v>
      </c>
      <c r="G11" s="2" t="s">
        <v>31</v>
      </c>
      <c r="H11" s="2" t="s">
        <v>32</v>
      </c>
    </row>
    <row r="12" spans="1:8" ht="88.5" customHeight="1" x14ac:dyDescent="0.35">
      <c r="A12" s="2" t="s">
        <v>2</v>
      </c>
      <c r="B12" s="2" t="s">
        <v>33</v>
      </c>
      <c r="C12" s="19">
        <v>30</v>
      </c>
      <c r="D12" s="19">
        <v>30</v>
      </c>
      <c r="E12" s="20">
        <v>2022</v>
      </c>
      <c r="F12" s="20">
        <v>2025</v>
      </c>
      <c r="G12" s="21" t="s">
        <v>34</v>
      </c>
      <c r="H12" s="21" t="s">
        <v>35</v>
      </c>
    </row>
    <row r="13" spans="1:8" ht="138" customHeight="1" x14ac:dyDescent="0.35">
      <c r="A13" s="2" t="s">
        <v>2</v>
      </c>
      <c r="B13" s="2" t="s">
        <v>36</v>
      </c>
      <c r="C13" s="19">
        <v>8</v>
      </c>
      <c r="D13" s="22">
        <v>8</v>
      </c>
      <c r="E13" s="20">
        <v>2022</v>
      </c>
      <c r="F13" s="20">
        <v>2025</v>
      </c>
      <c r="G13" s="21" t="s">
        <v>37</v>
      </c>
      <c r="H13" s="23" t="s">
        <v>38</v>
      </c>
    </row>
    <row r="14" spans="1:8" ht="138" customHeight="1" x14ac:dyDescent="0.35">
      <c r="A14" s="2" t="s">
        <v>2</v>
      </c>
      <c r="B14" s="2" t="s">
        <v>39</v>
      </c>
      <c r="C14" s="19">
        <v>60</v>
      </c>
      <c r="D14" s="22">
        <v>60</v>
      </c>
      <c r="E14" s="20">
        <v>2022</v>
      </c>
      <c r="F14" s="20">
        <v>2025</v>
      </c>
      <c r="G14" s="21" t="s">
        <v>40</v>
      </c>
      <c r="H14" s="24" t="s">
        <v>41</v>
      </c>
    </row>
    <row r="15" spans="1:8" ht="102" customHeight="1" x14ac:dyDescent="0.35">
      <c r="A15" s="2" t="s">
        <v>2</v>
      </c>
      <c r="B15" s="2" t="s">
        <v>42</v>
      </c>
      <c r="C15" s="15">
        <f>10*1.15</f>
        <v>11.5</v>
      </c>
      <c r="D15" s="11">
        <v>10</v>
      </c>
      <c r="E15" s="12">
        <v>2023</v>
      </c>
      <c r="F15" s="12">
        <v>2025</v>
      </c>
      <c r="G15" s="2" t="s">
        <v>43</v>
      </c>
      <c r="H15" s="5" t="s">
        <v>44</v>
      </c>
    </row>
    <row r="16" spans="1:8" ht="108" customHeight="1" x14ac:dyDescent="0.35">
      <c r="A16" s="2" t="s">
        <v>2</v>
      </c>
      <c r="B16" s="2" t="s">
        <v>45</v>
      </c>
      <c r="C16" s="15">
        <v>30</v>
      </c>
      <c r="D16" s="11">
        <v>30</v>
      </c>
      <c r="E16" s="12">
        <v>2022</v>
      </c>
      <c r="F16" s="12">
        <v>2025</v>
      </c>
      <c r="G16" s="2" t="s">
        <v>46</v>
      </c>
      <c r="H16" s="2" t="s">
        <v>47</v>
      </c>
    </row>
    <row r="17" spans="1:8" ht="15.5" x14ac:dyDescent="0.35"/>
    <row r="18" spans="1:8" ht="18" x14ac:dyDescent="0.35">
      <c r="A18" s="200" t="s">
        <v>48</v>
      </c>
      <c r="B18" s="201"/>
      <c r="C18" s="201"/>
      <c r="D18" s="201"/>
      <c r="E18" s="201"/>
      <c r="F18" s="201"/>
      <c r="G18" s="201"/>
      <c r="H18" s="201"/>
    </row>
    <row r="19" spans="1:8" ht="44.4" customHeight="1" x14ac:dyDescent="0.35">
      <c r="A19" s="196" t="s">
        <v>49</v>
      </c>
      <c r="B19" s="196"/>
      <c r="C19" s="196"/>
      <c r="D19" s="196"/>
      <c r="E19" s="196"/>
      <c r="F19" s="196"/>
      <c r="G19" s="196"/>
      <c r="H19" s="196"/>
    </row>
    <row r="20" spans="1:8" ht="77.5" x14ac:dyDescent="0.35">
      <c r="A20" s="26" t="s">
        <v>4</v>
      </c>
      <c r="B20" s="26" t="s">
        <v>5</v>
      </c>
      <c r="C20" s="27" t="s">
        <v>6</v>
      </c>
      <c r="D20" s="28" t="s">
        <v>7</v>
      </c>
      <c r="E20" s="29" t="s">
        <v>8</v>
      </c>
      <c r="F20" s="29" t="s">
        <v>9</v>
      </c>
      <c r="G20" s="29" t="s">
        <v>10</v>
      </c>
      <c r="H20" s="29" t="s">
        <v>11</v>
      </c>
    </row>
    <row r="21" spans="1:8" ht="62" x14ac:dyDescent="0.35">
      <c r="A21" s="2" t="s">
        <v>50</v>
      </c>
      <c r="B21" s="5" t="s">
        <v>51</v>
      </c>
      <c r="C21" s="30">
        <v>14.7</v>
      </c>
      <c r="D21" s="30">
        <v>14.7</v>
      </c>
      <c r="E21" s="31">
        <v>2023</v>
      </c>
      <c r="F21" s="31">
        <v>2026</v>
      </c>
      <c r="G21" s="32" t="s">
        <v>52</v>
      </c>
      <c r="H21" s="5" t="s">
        <v>53</v>
      </c>
    </row>
    <row r="22" spans="1:8" ht="46.5" x14ac:dyDescent="0.35">
      <c r="A22" s="2" t="s">
        <v>50</v>
      </c>
      <c r="B22" s="2" t="s">
        <v>54</v>
      </c>
      <c r="C22" s="11">
        <v>28</v>
      </c>
      <c r="D22" s="11">
        <v>28</v>
      </c>
      <c r="E22" s="12">
        <v>2022</v>
      </c>
      <c r="F22" s="12">
        <v>2024</v>
      </c>
      <c r="G22" s="33" t="s">
        <v>55</v>
      </c>
      <c r="H22" s="2" t="s">
        <v>56</v>
      </c>
    </row>
    <row r="23" spans="1:8" ht="46.5" x14ac:dyDescent="0.35">
      <c r="A23" s="2" t="s">
        <v>50</v>
      </c>
      <c r="B23" s="2" t="s">
        <v>57</v>
      </c>
      <c r="C23" s="11">
        <v>37</v>
      </c>
      <c r="D23" s="11">
        <v>37</v>
      </c>
      <c r="E23" s="12">
        <v>2022</v>
      </c>
      <c r="F23" s="12">
        <v>2025</v>
      </c>
      <c r="G23" s="33" t="s">
        <v>58</v>
      </c>
      <c r="H23" s="2" t="s">
        <v>59</v>
      </c>
    </row>
    <row r="24" spans="1:8" ht="46.5" x14ac:dyDescent="0.35">
      <c r="A24" s="2" t="s">
        <v>50</v>
      </c>
      <c r="B24" s="2" t="s">
        <v>60</v>
      </c>
      <c r="C24" s="11">
        <v>19.5</v>
      </c>
      <c r="D24" s="11">
        <v>19.5</v>
      </c>
      <c r="E24" s="12">
        <v>2021</v>
      </c>
      <c r="F24" s="12">
        <v>2024</v>
      </c>
      <c r="G24" s="33" t="s">
        <v>61</v>
      </c>
      <c r="H24" s="2" t="s">
        <v>62</v>
      </c>
    </row>
    <row r="25" spans="1:8" ht="46.5" x14ac:dyDescent="0.35">
      <c r="A25" s="2" t="s">
        <v>50</v>
      </c>
      <c r="B25" s="5" t="s">
        <v>63</v>
      </c>
      <c r="C25" s="30">
        <v>84.5</v>
      </c>
      <c r="D25" s="30">
        <v>84.5</v>
      </c>
      <c r="E25" s="31">
        <v>2024</v>
      </c>
      <c r="F25" s="31">
        <v>2027</v>
      </c>
      <c r="G25" s="18" t="s">
        <v>64</v>
      </c>
      <c r="H25" s="5" t="s">
        <v>65</v>
      </c>
    </row>
    <row r="26" spans="1:8" ht="46.5" x14ac:dyDescent="0.35">
      <c r="A26" s="2" t="s">
        <v>50</v>
      </c>
      <c r="B26" s="5" t="s">
        <v>66</v>
      </c>
      <c r="C26" s="30">
        <v>29.5</v>
      </c>
      <c r="D26" s="30">
        <v>29.5</v>
      </c>
      <c r="E26" s="31">
        <v>2023</v>
      </c>
      <c r="F26" s="31">
        <v>2025</v>
      </c>
      <c r="G26" s="32" t="s">
        <v>67</v>
      </c>
      <c r="H26" s="5" t="s">
        <v>68</v>
      </c>
    </row>
    <row r="27" spans="1:8" ht="62" x14ac:dyDescent="0.35">
      <c r="A27" s="2" t="s">
        <v>50</v>
      </c>
      <c r="B27" s="2" t="s">
        <v>69</v>
      </c>
      <c r="C27" s="11">
        <v>73</v>
      </c>
      <c r="D27" s="11">
        <v>73</v>
      </c>
      <c r="E27" s="12" t="s">
        <v>70</v>
      </c>
      <c r="F27" s="12" t="s">
        <v>70</v>
      </c>
      <c r="G27" s="33" t="s">
        <v>71</v>
      </c>
      <c r="H27" s="2" t="s">
        <v>72</v>
      </c>
    </row>
    <row r="28" spans="1:8" ht="46.5" x14ac:dyDescent="0.35">
      <c r="A28" s="2" t="s">
        <v>50</v>
      </c>
      <c r="B28" s="5" t="s">
        <v>73</v>
      </c>
      <c r="C28" s="30">
        <v>20</v>
      </c>
      <c r="D28" s="30">
        <v>20</v>
      </c>
      <c r="E28" s="31">
        <v>2024</v>
      </c>
      <c r="F28" s="31">
        <v>2026</v>
      </c>
      <c r="G28" s="18" t="s">
        <v>64</v>
      </c>
      <c r="H28" s="5" t="s">
        <v>74</v>
      </c>
    </row>
    <row r="29" spans="1:8" ht="62" x14ac:dyDescent="0.35">
      <c r="A29" s="2" t="s">
        <v>50</v>
      </c>
      <c r="B29" s="2" t="s">
        <v>75</v>
      </c>
      <c r="C29" s="11">
        <v>47.2</v>
      </c>
      <c r="D29" s="11">
        <v>47.2</v>
      </c>
      <c r="E29" s="12">
        <v>2024</v>
      </c>
      <c r="F29" s="20" t="s">
        <v>70</v>
      </c>
      <c r="G29" s="33" t="s">
        <v>76</v>
      </c>
      <c r="H29" s="2" t="s">
        <v>77</v>
      </c>
    </row>
    <row r="30" spans="1:8" ht="77.5" x14ac:dyDescent="0.35">
      <c r="A30" s="2" t="s">
        <v>50</v>
      </c>
      <c r="B30" s="5" t="s">
        <v>78</v>
      </c>
      <c r="C30" s="30">
        <v>62.1</v>
      </c>
      <c r="D30" s="30">
        <v>62.1</v>
      </c>
      <c r="E30" s="31" t="s">
        <v>70</v>
      </c>
      <c r="F30" s="31" t="s">
        <v>70</v>
      </c>
      <c r="G30" s="33" t="s">
        <v>64</v>
      </c>
      <c r="H30" s="5" t="s">
        <v>79</v>
      </c>
    </row>
    <row r="31" spans="1:8" ht="46.5" x14ac:dyDescent="0.35">
      <c r="A31" s="2" t="s">
        <v>50</v>
      </c>
      <c r="B31" s="5" t="s">
        <v>80</v>
      </c>
      <c r="C31" s="30">
        <v>10.199999999999999</v>
      </c>
      <c r="D31" s="30">
        <v>10.199999999999999</v>
      </c>
      <c r="E31" s="31">
        <v>2023</v>
      </c>
      <c r="F31" s="31">
        <v>2027</v>
      </c>
      <c r="G31" s="34" t="s">
        <v>67</v>
      </c>
      <c r="H31" s="35" t="s">
        <v>81</v>
      </c>
    </row>
    <row r="32" spans="1:8" ht="46.5" x14ac:dyDescent="0.35">
      <c r="A32" s="2" t="s">
        <v>50</v>
      </c>
      <c r="B32" s="5" t="s">
        <v>82</v>
      </c>
      <c r="C32" s="30">
        <v>81.5</v>
      </c>
      <c r="D32" s="30">
        <v>81.5</v>
      </c>
      <c r="E32" s="31" t="s">
        <v>70</v>
      </c>
      <c r="F32" s="31" t="s">
        <v>70</v>
      </c>
      <c r="G32" s="34" t="s">
        <v>83</v>
      </c>
      <c r="H32" s="36" t="s">
        <v>84</v>
      </c>
    </row>
    <row r="33" spans="1:8" ht="62" x14ac:dyDescent="0.35">
      <c r="A33" s="2" t="s">
        <v>50</v>
      </c>
      <c r="B33" s="5" t="s">
        <v>85</v>
      </c>
      <c r="C33" s="30">
        <v>40</v>
      </c>
      <c r="D33" s="30">
        <v>40</v>
      </c>
      <c r="E33" s="31">
        <v>2025</v>
      </c>
      <c r="F33" s="31" t="s">
        <v>70</v>
      </c>
      <c r="G33" s="33" t="s">
        <v>64</v>
      </c>
      <c r="H33" s="37" t="s">
        <v>86</v>
      </c>
    </row>
    <row r="34" spans="1:8" ht="96" x14ac:dyDescent="0.35">
      <c r="A34" s="2" t="s">
        <v>50</v>
      </c>
      <c r="B34" s="2" t="s">
        <v>87</v>
      </c>
      <c r="C34" s="11">
        <v>220</v>
      </c>
      <c r="D34" s="11">
        <v>220</v>
      </c>
      <c r="E34" s="12">
        <v>2020</v>
      </c>
      <c r="F34" s="38">
        <v>2026</v>
      </c>
      <c r="G34" s="33" t="s">
        <v>88</v>
      </c>
      <c r="H34" s="2" t="s">
        <v>89</v>
      </c>
    </row>
    <row r="35" spans="1:8" ht="62" x14ac:dyDescent="0.35">
      <c r="A35" s="2" t="s">
        <v>50</v>
      </c>
      <c r="B35" s="2" t="s">
        <v>90</v>
      </c>
      <c r="C35" s="11">
        <v>17</v>
      </c>
      <c r="D35" s="11">
        <v>17</v>
      </c>
      <c r="E35" s="12">
        <v>2024</v>
      </c>
      <c r="F35" s="12">
        <v>2026</v>
      </c>
      <c r="G35" s="34" t="s">
        <v>91</v>
      </c>
      <c r="H35" s="2" t="s">
        <v>92</v>
      </c>
    </row>
    <row r="36" spans="1:8" ht="31" x14ac:dyDescent="0.35">
      <c r="A36" s="2" t="s">
        <v>50</v>
      </c>
      <c r="B36" s="5" t="s">
        <v>93</v>
      </c>
      <c r="C36" s="11">
        <v>37</v>
      </c>
      <c r="D36" s="11">
        <v>37</v>
      </c>
      <c r="E36" s="12">
        <v>2024</v>
      </c>
      <c r="F36" s="12">
        <v>2026</v>
      </c>
      <c r="G36" s="34" t="s">
        <v>94</v>
      </c>
      <c r="H36" s="2" t="s">
        <v>95</v>
      </c>
    </row>
    <row r="37" spans="1:8" ht="62" x14ac:dyDescent="0.35">
      <c r="A37" s="2" t="s">
        <v>50</v>
      </c>
      <c r="B37" s="5" t="s">
        <v>96</v>
      </c>
      <c r="C37" s="30">
        <v>12.8</v>
      </c>
      <c r="D37" s="30">
        <v>12.8</v>
      </c>
      <c r="E37" s="31">
        <v>2023</v>
      </c>
      <c r="F37" s="31">
        <v>2024</v>
      </c>
      <c r="G37" s="33" t="s">
        <v>97</v>
      </c>
      <c r="H37" s="37" t="s">
        <v>98</v>
      </c>
    </row>
    <row r="38" spans="1:8" ht="67.75" customHeight="1" x14ac:dyDescent="0.35">
      <c r="A38" s="2" t="s">
        <v>50</v>
      </c>
      <c r="B38" s="2" t="s">
        <v>99</v>
      </c>
      <c r="C38" s="11">
        <v>95.7</v>
      </c>
      <c r="D38" s="11">
        <v>95.7</v>
      </c>
      <c r="E38" s="12">
        <v>2021</v>
      </c>
      <c r="F38" s="12">
        <v>2026</v>
      </c>
      <c r="G38" s="33" t="s">
        <v>100</v>
      </c>
      <c r="H38" s="5" t="s">
        <v>101</v>
      </c>
    </row>
    <row r="39" spans="1:8" ht="31" x14ac:dyDescent="0.35">
      <c r="A39" s="2" t="s">
        <v>50</v>
      </c>
      <c r="B39" s="5" t="s">
        <v>102</v>
      </c>
      <c r="C39" s="30">
        <v>86.6</v>
      </c>
      <c r="D39" s="30">
        <v>86.6</v>
      </c>
      <c r="E39" s="31" t="s">
        <v>70</v>
      </c>
      <c r="F39" s="31" t="s">
        <v>70</v>
      </c>
      <c r="G39" s="33" t="s">
        <v>64</v>
      </c>
      <c r="H39" s="39" t="s">
        <v>103</v>
      </c>
    </row>
    <row r="40" spans="1:8" ht="46.5" x14ac:dyDescent="0.35">
      <c r="A40" s="2" t="s">
        <v>50</v>
      </c>
      <c r="B40" s="5" t="s">
        <v>104</v>
      </c>
      <c r="C40" s="30">
        <v>7.7</v>
      </c>
      <c r="D40" s="30">
        <v>7.7</v>
      </c>
      <c r="E40" s="31">
        <v>2023</v>
      </c>
      <c r="F40" s="31">
        <v>2025</v>
      </c>
      <c r="G40" s="33" t="s">
        <v>97</v>
      </c>
      <c r="H40" s="37" t="s">
        <v>105</v>
      </c>
    </row>
    <row r="41" spans="1:8" ht="62" x14ac:dyDescent="0.35">
      <c r="A41" s="2" t="s">
        <v>50</v>
      </c>
      <c r="B41" s="5" t="s">
        <v>106</v>
      </c>
      <c r="C41" s="30">
        <v>18</v>
      </c>
      <c r="D41" s="30">
        <v>18</v>
      </c>
      <c r="E41" s="31">
        <v>2022</v>
      </c>
      <c r="F41" s="31">
        <v>2024</v>
      </c>
      <c r="G41" s="33" t="s">
        <v>107</v>
      </c>
      <c r="H41" s="40" t="s">
        <v>108</v>
      </c>
    </row>
    <row r="42" spans="1:8" ht="31" x14ac:dyDescent="0.35">
      <c r="A42" s="2" t="s">
        <v>50</v>
      </c>
      <c r="B42" s="5" t="s">
        <v>109</v>
      </c>
      <c r="C42" s="30">
        <v>14</v>
      </c>
      <c r="D42" s="30">
        <v>14</v>
      </c>
      <c r="E42" s="31" t="s">
        <v>70</v>
      </c>
      <c r="F42" s="31" t="s">
        <v>70</v>
      </c>
      <c r="G42" s="33" t="s">
        <v>64</v>
      </c>
      <c r="H42" s="36" t="s">
        <v>110</v>
      </c>
    </row>
    <row r="43" spans="1:8" ht="62" x14ac:dyDescent="0.35">
      <c r="A43" s="2" t="s">
        <v>50</v>
      </c>
      <c r="B43" s="5" t="s">
        <v>111</v>
      </c>
      <c r="C43" s="30">
        <v>120</v>
      </c>
      <c r="D43" s="30">
        <v>120</v>
      </c>
      <c r="E43" s="31" t="s">
        <v>70</v>
      </c>
      <c r="F43" s="31" t="s">
        <v>70</v>
      </c>
      <c r="G43" s="33" t="s">
        <v>64</v>
      </c>
      <c r="H43" s="5" t="s">
        <v>112</v>
      </c>
    </row>
    <row r="44" spans="1:8" ht="31" x14ac:dyDescent="0.35">
      <c r="A44" s="2" t="s">
        <v>50</v>
      </c>
      <c r="B44" s="5" t="s">
        <v>113</v>
      </c>
      <c r="C44" s="30">
        <v>42</v>
      </c>
      <c r="D44" s="30">
        <v>42</v>
      </c>
      <c r="E44" s="31" t="s">
        <v>70</v>
      </c>
      <c r="F44" s="31" t="s">
        <v>70</v>
      </c>
      <c r="G44" s="33" t="s">
        <v>64</v>
      </c>
      <c r="H44" s="41" t="s">
        <v>114</v>
      </c>
    </row>
    <row r="45" spans="1:8" ht="46.5" x14ac:dyDescent="0.35">
      <c r="A45" s="2" t="s">
        <v>50</v>
      </c>
      <c r="B45" s="5" t="s">
        <v>115</v>
      </c>
      <c r="C45" s="30">
        <v>11.3</v>
      </c>
      <c r="D45" s="30">
        <v>11.3</v>
      </c>
      <c r="E45" s="31" t="s">
        <v>70</v>
      </c>
      <c r="F45" s="31" t="s">
        <v>70</v>
      </c>
      <c r="G45" s="33" t="s">
        <v>64</v>
      </c>
      <c r="H45" s="41" t="s">
        <v>116</v>
      </c>
    </row>
    <row r="46" spans="1:8" ht="46.5" x14ac:dyDescent="0.35">
      <c r="A46" s="2" t="s">
        <v>50</v>
      </c>
      <c r="B46" s="2" t="s">
        <v>117</v>
      </c>
      <c r="C46" s="11">
        <v>41.6</v>
      </c>
      <c r="D46" s="11">
        <v>41.6</v>
      </c>
      <c r="E46" s="12">
        <v>2022</v>
      </c>
      <c r="F46" s="12">
        <v>2026</v>
      </c>
      <c r="G46" s="33" t="s">
        <v>118</v>
      </c>
      <c r="H46" s="5" t="s">
        <v>119</v>
      </c>
    </row>
    <row r="47" spans="1:8" ht="46.5" x14ac:dyDescent="0.35">
      <c r="A47" s="2" t="s">
        <v>50</v>
      </c>
      <c r="B47" s="2" t="s">
        <v>120</v>
      </c>
      <c r="C47" s="11">
        <v>210</v>
      </c>
      <c r="D47" s="11">
        <v>210</v>
      </c>
      <c r="E47" s="38">
        <v>2024</v>
      </c>
      <c r="F47" s="38" t="s">
        <v>121</v>
      </c>
      <c r="G47" s="33" t="s">
        <v>122</v>
      </c>
      <c r="H47" s="41" t="s">
        <v>123</v>
      </c>
    </row>
    <row r="48" spans="1:8" ht="92.4" customHeight="1" x14ac:dyDescent="0.35">
      <c r="A48" s="2" t="s">
        <v>50</v>
      </c>
      <c r="B48" s="2" t="s">
        <v>124</v>
      </c>
      <c r="C48" s="11">
        <v>127</v>
      </c>
      <c r="D48" s="11">
        <v>127</v>
      </c>
      <c r="E48" s="38">
        <v>2018</v>
      </c>
      <c r="F48" s="38">
        <v>2028</v>
      </c>
      <c r="G48" s="33" t="s">
        <v>1341</v>
      </c>
      <c r="H48" s="2" t="s">
        <v>125</v>
      </c>
    </row>
    <row r="49" spans="1:8" ht="15.5" x14ac:dyDescent="0.35"/>
    <row r="50" spans="1:8" ht="18" x14ac:dyDescent="0.35">
      <c r="A50" s="202" t="s">
        <v>126</v>
      </c>
      <c r="B50" s="202"/>
      <c r="C50" s="202"/>
      <c r="D50" s="202"/>
      <c r="E50" s="202"/>
      <c r="F50" s="202"/>
      <c r="G50" s="202"/>
      <c r="H50" s="202"/>
    </row>
    <row r="51" spans="1:8" ht="61.75" customHeight="1" x14ac:dyDescent="0.35">
      <c r="A51" s="196" t="s">
        <v>127</v>
      </c>
      <c r="B51" s="196"/>
      <c r="C51" s="196"/>
      <c r="D51" s="196"/>
      <c r="E51" s="196"/>
      <c r="F51" s="196"/>
      <c r="G51" s="196"/>
      <c r="H51" s="196"/>
    </row>
    <row r="52" spans="1:8" ht="77.5" x14ac:dyDescent="0.35">
      <c r="A52" s="26" t="s">
        <v>4</v>
      </c>
      <c r="B52" s="26" t="s">
        <v>5</v>
      </c>
      <c r="C52" s="27" t="s">
        <v>6</v>
      </c>
      <c r="D52" s="28" t="s">
        <v>7</v>
      </c>
      <c r="E52" s="29" t="s">
        <v>8</v>
      </c>
      <c r="F52" s="29" t="s">
        <v>9</v>
      </c>
      <c r="G52" s="29" t="s">
        <v>10</v>
      </c>
      <c r="H52" s="29" t="s">
        <v>11</v>
      </c>
    </row>
    <row r="53" spans="1:8" ht="247.75" customHeight="1" x14ac:dyDescent="0.35">
      <c r="A53" s="2" t="s">
        <v>128</v>
      </c>
      <c r="B53" s="2" t="s">
        <v>129</v>
      </c>
      <c r="C53" s="11">
        <v>500</v>
      </c>
      <c r="D53" s="11">
        <v>500</v>
      </c>
      <c r="E53" s="12">
        <v>2020</v>
      </c>
      <c r="F53" s="12">
        <v>2027</v>
      </c>
      <c r="G53" s="2" t="s">
        <v>130</v>
      </c>
      <c r="H53" s="18" t="s">
        <v>131</v>
      </c>
    </row>
    <row r="54" spans="1:8" ht="69" customHeight="1" x14ac:dyDescent="0.35">
      <c r="A54" s="2" t="s">
        <v>128</v>
      </c>
      <c r="B54" s="2" t="s">
        <v>132</v>
      </c>
      <c r="C54" s="11">
        <v>415.8</v>
      </c>
      <c r="D54" s="11">
        <v>54.585000000000001</v>
      </c>
      <c r="E54" s="12">
        <v>2017</v>
      </c>
      <c r="F54" s="12" t="s">
        <v>133</v>
      </c>
      <c r="G54" s="2" t="s">
        <v>134</v>
      </c>
      <c r="H54" s="2" t="s">
        <v>135</v>
      </c>
    </row>
    <row r="55" spans="1:8" ht="69" customHeight="1" x14ac:dyDescent="0.35">
      <c r="A55" s="2" t="s">
        <v>128</v>
      </c>
      <c r="B55" s="2" t="s">
        <v>136</v>
      </c>
      <c r="C55" s="11">
        <v>227.5</v>
      </c>
      <c r="D55" s="11">
        <v>62.5</v>
      </c>
      <c r="E55" s="12">
        <v>2018</v>
      </c>
      <c r="F55" s="12" t="s">
        <v>133</v>
      </c>
      <c r="G55" s="2" t="s">
        <v>137</v>
      </c>
      <c r="H55" s="2" t="s">
        <v>138</v>
      </c>
    </row>
    <row r="56" spans="1:8" ht="169.75" customHeight="1" x14ac:dyDescent="0.35">
      <c r="A56" s="2" t="s">
        <v>128</v>
      </c>
      <c r="B56" s="2" t="s">
        <v>139</v>
      </c>
      <c r="C56" s="11">
        <v>350</v>
      </c>
      <c r="D56" s="11">
        <v>182</v>
      </c>
      <c r="E56" s="12">
        <v>2022</v>
      </c>
      <c r="F56" s="12">
        <v>2026</v>
      </c>
      <c r="G56" s="2" t="s">
        <v>140</v>
      </c>
      <c r="H56" s="2" t="s">
        <v>141</v>
      </c>
    </row>
    <row r="57" spans="1:8" ht="69.650000000000006" customHeight="1" x14ac:dyDescent="0.35">
      <c r="A57" s="2" t="s">
        <v>128</v>
      </c>
      <c r="B57" s="2" t="s">
        <v>142</v>
      </c>
      <c r="C57" s="11">
        <v>248</v>
      </c>
      <c r="D57" s="11">
        <v>88</v>
      </c>
      <c r="E57" s="12">
        <v>2014</v>
      </c>
      <c r="F57" s="38" t="s">
        <v>143</v>
      </c>
      <c r="G57" s="2" t="s">
        <v>144</v>
      </c>
      <c r="H57" s="2" t="s">
        <v>145</v>
      </c>
    </row>
    <row r="58" spans="1:8" ht="99.65" customHeight="1" x14ac:dyDescent="0.35">
      <c r="A58" s="2" t="s">
        <v>128</v>
      </c>
      <c r="B58" s="2" t="s">
        <v>146</v>
      </c>
      <c r="C58" s="11">
        <v>210</v>
      </c>
      <c r="D58" s="11">
        <v>40</v>
      </c>
      <c r="E58" s="12">
        <v>2019</v>
      </c>
      <c r="F58" s="38" t="s">
        <v>121</v>
      </c>
      <c r="G58" s="2" t="s">
        <v>147</v>
      </c>
      <c r="H58" s="2" t="s">
        <v>148</v>
      </c>
    </row>
    <row r="59" spans="1:8" ht="144" customHeight="1" x14ac:dyDescent="0.35">
      <c r="A59" s="2" t="s">
        <v>128</v>
      </c>
      <c r="B59" s="2" t="s">
        <v>149</v>
      </c>
      <c r="C59" s="11">
        <v>2063</v>
      </c>
      <c r="D59" s="11">
        <v>1230</v>
      </c>
      <c r="E59" s="38">
        <v>2023</v>
      </c>
      <c r="F59" s="38">
        <v>2027</v>
      </c>
      <c r="G59" s="2" t="s">
        <v>150</v>
      </c>
      <c r="H59" s="2" t="s">
        <v>151</v>
      </c>
    </row>
    <row r="60" spans="1:8" ht="118.25" customHeight="1" x14ac:dyDescent="0.35">
      <c r="A60" s="2" t="s">
        <v>128</v>
      </c>
      <c r="B60" s="2" t="s">
        <v>152</v>
      </c>
      <c r="C60" s="11" t="s">
        <v>153</v>
      </c>
      <c r="D60" s="11" t="s">
        <v>154</v>
      </c>
      <c r="E60" s="12">
        <v>2014</v>
      </c>
      <c r="F60" s="12" t="s">
        <v>155</v>
      </c>
      <c r="G60" s="2" t="s">
        <v>156</v>
      </c>
      <c r="H60" s="2" t="s">
        <v>157</v>
      </c>
    </row>
    <row r="61" spans="1:8" ht="54" customHeight="1" x14ac:dyDescent="0.35">
      <c r="A61" s="2" t="s">
        <v>128</v>
      </c>
      <c r="B61" s="2" t="s">
        <v>158</v>
      </c>
      <c r="C61" s="11">
        <v>55</v>
      </c>
      <c r="D61" s="11">
        <v>55</v>
      </c>
      <c r="E61" s="12">
        <v>2021</v>
      </c>
      <c r="F61" s="12">
        <v>2026</v>
      </c>
      <c r="G61" s="2" t="s">
        <v>159</v>
      </c>
      <c r="H61" s="2" t="s">
        <v>160</v>
      </c>
    </row>
    <row r="62" spans="1:8" ht="77.5" x14ac:dyDescent="0.35">
      <c r="A62" s="2" t="s">
        <v>128</v>
      </c>
      <c r="B62" s="2" t="s">
        <v>161</v>
      </c>
      <c r="C62" s="11">
        <v>30</v>
      </c>
      <c r="D62" s="11">
        <v>30</v>
      </c>
      <c r="E62" s="12">
        <v>2021</v>
      </c>
      <c r="F62" s="12">
        <v>2026</v>
      </c>
      <c r="G62" s="2" t="s">
        <v>162</v>
      </c>
      <c r="H62" s="2" t="s">
        <v>163</v>
      </c>
    </row>
    <row r="63" spans="1:8" ht="179.4" customHeight="1" x14ac:dyDescent="0.35">
      <c r="A63" s="2" t="s">
        <v>128</v>
      </c>
      <c r="B63" s="2" t="s">
        <v>164</v>
      </c>
      <c r="C63" s="11">
        <f>120+70+92</f>
        <v>282</v>
      </c>
      <c r="D63" s="11">
        <v>282</v>
      </c>
      <c r="E63" s="12">
        <v>2020</v>
      </c>
      <c r="F63" s="12">
        <v>2025</v>
      </c>
      <c r="G63" s="18" t="s">
        <v>165</v>
      </c>
      <c r="H63" s="18" t="s">
        <v>166</v>
      </c>
    </row>
    <row r="64" spans="1:8" ht="254.4" customHeight="1" x14ac:dyDescent="0.35">
      <c r="A64" s="2" t="s">
        <v>128</v>
      </c>
      <c r="B64" s="2" t="s">
        <v>167</v>
      </c>
      <c r="C64" s="11">
        <v>287.8</v>
      </c>
      <c r="D64" s="11">
        <v>151.4</v>
      </c>
      <c r="E64" s="12">
        <v>2022</v>
      </c>
      <c r="F64" s="12">
        <v>2025</v>
      </c>
      <c r="G64" s="18" t="s">
        <v>168</v>
      </c>
      <c r="H64" s="18" t="s">
        <v>169</v>
      </c>
    </row>
    <row r="65" spans="1:8" ht="122.4" customHeight="1" x14ac:dyDescent="0.35">
      <c r="A65" s="42" t="s">
        <v>128</v>
      </c>
      <c r="B65" s="42" t="s">
        <v>170</v>
      </c>
      <c r="C65" s="43">
        <v>30</v>
      </c>
      <c r="D65" s="43">
        <v>1</v>
      </c>
      <c r="E65" s="44">
        <v>2018</v>
      </c>
      <c r="F65" s="45" t="s">
        <v>121</v>
      </c>
      <c r="G65" s="42" t="s">
        <v>171</v>
      </c>
      <c r="H65" s="42" t="s">
        <v>172</v>
      </c>
    </row>
    <row r="66" spans="1:8" ht="82.25" customHeight="1" x14ac:dyDescent="0.35">
      <c r="A66" s="42" t="s">
        <v>128</v>
      </c>
      <c r="B66" s="42" t="s">
        <v>173</v>
      </c>
      <c r="C66" s="43">
        <v>75</v>
      </c>
      <c r="D66" s="43">
        <v>7</v>
      </c>
      <c r="E66" s="44">
        <v>2018</v>
      </c>
      <c r="F66" s="45" t="s">
        <v>121</v>
      </c>
      <c r="G66" s="42" t="s">
        <v>171</v>
      </c>
      <c r="H66" s="42" t="s">
        <v>174</v>
      </c>
    </row>
    <row r="67" spans="1:8" ht="91.25" customHeight="1" x14ac:dyDescent="0.35">
      <c r="A67" s="41" t="s">
        <v>128</v>
      </c>
      <c r="B67" s="41" t="s">
        <v>175</v>
      </c>
      <c r="C67" s="30">
        <v>55</v>
      </c>
      <c r="D67" s="30">
        <v>50</v>
      </c>
      <c r="E67" s="31" t="s">
        <v>176</v>
      </c>
      <c r="F67" s="31" t="s">
        <v>177</v>
      </c>
      <c r="G67" s="18" t="s">
        <v>178</v>
      </c>
      <c r="H67" s="2" t="s">
        <v>179</v>
      </c>
    </row>
    <row r="68" spans="1:8" ht="15.5" x14ac:dyDescent="0.35"/>
    <row r="69" spans="1:8" ht="17.5" x14ac:dyDescent="0.35">
      <c r="A69" s="203" t="s">
        <v>180</v>
      </c>
      <c r="B69" s="204"/>
      <c r="C69" s="204"/>
      <c r="D69" s="204"/>
      <c r="E69" s="204"/>
      <c r="F69" s="204"/>
      <c r="G69" s="204"/>
      <c r="H69" s="204"/>
    </row>
    <row r="70" spans="1:8" ht="68.400000000000006" customHeight="1" x14ac:dyDescent="0.35">
      <c r="A70" s="199" t="s">
        <v>181</v>
      </c>
      <c r="B70" s="199"/>
      <c r="C70" s="199"/>
      <c r="D70" s="199"/>
      <c r="E70" s="199"/>
      <c r="F70" s="199"/>
      <c r="G70" s="199"/>
      <c r="H70" s="199"/>
    </row>
    <row r="71" spans="1:8" ht="77.5" x14ac:dyDescent="0.35">
      <c r="A71" s="29" t="s">
        <v>4</v>
      </c>
      <c r="B71" s="29" t="s">
        <v>5</v>
      </c>
      <c r="C71" s="27" t="s">
        <v>6</v>
      </c>
      <c r="D71" s="28" t="s">
        <v>7</v>
      </c>
      <c r="E71" s="29" t="s">
        <v>8</v>
      </c>
      <c r="F71" s="29" t="s">
        <v>9</v>
      </c>
      <c r="G71" s="29" t="s">
        <v>10</v>
      </c>
      <c r="H71" s="29" t="s">
        <v>11</v>
      </c>
    </row>
    <row r="72" spans="1:8" ht="67.75" customHeight="1" x14ac:dyDescent="0.35">
      <c r="A72" s="2" t="s">
        <v>180</v>
      </c>
      <c r="B72" s="33" t="s">
        <v>182</v>
      </c>
      <c r="C72" s="11">
        <v>186</v>
      </c>
      <c r="D72" s="11">
        <v>92.8</v>
      </c>
      <c r="E72" s="12">
        <v>2014</v>
      </c>
      <c r="F72" s="12" t="s">
        <v>121</v>
      </c>
      <c r="G72" s="2" t="s">
        <v>183</v>
      </c>
      <c r="H72" s="2" t="s">
        <v>184</v>
      </c>
    </row>
    <row r="73" spans="1:8" ht="114" customHeight="1" x14ac:dyDescent="0.35">
      <c r="A73" s="2" t="s">
        <v>180</v>
      </c>
      <c r="B73" s="33" t="s">
        <v>185</v>
      </c>
      <c r="C73" s="11">
        <v>120</v>
      </c>
      <c r="D73" s="11">
        <v>42.75</v>
      </c>
      <c r="E73" s="12">
        <v>2012</v>
      </c>
      <c r="F73" s="12" t="s">
        <v>121</v>
      </c>
      <c r="G73" s="2" t="s">
        <v>186</v>
      </c>
      <c r="H73" s="2" t="s">
        <v>187</v>
      </c>
    </row>
    <row r="74" spans="1:8" ht="204" customHeight="1" x14ac:dyDescent="0.35">
      <c r="A74" s="2" t="s">
        <v>180</v>
      </c>
      <c r="B74" s="33" t="s">
        <v>188</v>
      </c>
      <c r="C74" s="11">
        <v>47</v>
      </c>
      <c r="D74" s="11">
        <v>20</v>
      </c>
      <c r="E74" s="12">
        <v>2017</v>
      </c>
      <c r="F74" s="12">
        <v>2023</v>
      </c>
      <c r="G74" s="2" t="s">
        <v>189</v>
      </c>
      <c r="H74" s="2" t="s">
        <v>190</v>
      </c>
    </row>
    <row r="75" spans="1:8" ht="155" x14ac:dyDescent="0.35">
      <c r="A75" s="33" t="s">
        <v>180</v>
      </c>
      <c r="B75" s="18" t="s">
        <v>191</v>
      </c>
      <c r="C75" s="47">
        <v>142</v>
      </c>
      <c r="D75" s="47">
        <v>100</v>
      </c>
      <c r="E75" s="48">
        <v>2022</v>
      </c>
      <c r="F75" s="48">
        <v>2025</v>
      </c>
      <c r="G75" s="18" t="s">
        <v>192</v>
      </c>
      <c r="H75" s="18" t="s">
        <v>193</v>
      </c>
    </row>
    <row r="76" spans="1:8" ht="80.400000000000006" customHeight="1" x14ac:dyDescent="0.35">
      <c r="A76" s="33" t="s">
        <v>180</v>
      </c>
      <c r="B76" s="18" t="s">
        <v>194</v>
      </c>
      <c r="C76" s="47">
        <v>80</v>
      </c>
      <c r="D76" s="47">
        <v>38</v>
      </c>
      <c r="E76" s="48">
        <v>2021</v>
      </c>
      <c r="F76" s="48" t="s">
        <v>121</v>
      </c>
      <c r="G76" s="18" t="s">
        <v>195</v>
      </c>
      <c r="H76" s="18" t="s">
        <v>196</v>
      </c>
    </row>
    <row r="77" spans="1:8" ht="15.5" x14ac:dyDescent="0.35"/>
    <row r="78" spans="1:8" s="36" customFormat="1" ht="77.5" x14ac:dyDescent="0.35">
      <c r="A78" s="49" t="s">
        <v>4</v>
      </c>
      <c r="B78" s="49" t="s">
        <v>5</v>
      </c>
      <c r="C78" s="50" t="s">
        <v>6</v>
      </c>
      <c r="D78" s="51" t="s">
        <v>7</v>
      </c>
      <c r="E78" s="26" t="s">
        <v>8</v>
      </c>
      <c r="F78" s="26" t="s">
        <v>9</v>
      </c>
      <c r="G78" s="26" t="s">
        <v>10</v>
      </c>
      <c r="H78" s="26" t="s">
        <v>11</v>
      </c>
    </row>
    <row r="79" spans="1:8" ht="62" x14ac:dyDescent="0.35">
      <c r="A79" s="33" t="s">
        <v>197</v>
      </c>
      <c r="B79" s="33" t="s">
        <v>198</v>
      </c>
      <c r="C79" s="15">
        <v>10</v>
      </c>
      <c r="D79" s="11">
        <v>6.2</v>
      </c>
      <c r="E79" s="12">
        <v>2023</v>
      </c>
      <c r="F79" s="12">
        <v>2024</v>
      </c>
      <c r="G79" s="14" t="s">
        <v>199</v>
      </c>
      <c r="H79" s="2" t="s">
        <v>200</v>
      </c>
    </row>
    <row r="80" spans="1:8" ht="15.5" x14ac:dyDescent="0.35">
      <c r="A80" s="181"/>
      <c r="B80" s="181"/>
      <c r="C80" s="182"/>
      <c r="D80" s="183"/>
      <c r="E80" s="184"/>
      <c r="F80" s="184"/>
      <c r="G80" s="185"/>
      <c r="H80" s="186"/>
    </row>
    <row r="81" spans="1:16384" ht="77.5" x14ac:dyDescent="0.35">
      <c r="A81" s="49" t="s">
        <v>4</v>
      </c>
      <c r="B81" s="49" t="s">
        <v>5</v>
      </c>
      <c r="C81" s="27" t="s">
        <v>6</v>
      </c>
      <c r="D81" s="28" t="s">
        <v>7</v>
      </c>
      <c r="E81" s="29" t="s">
        <v>8</v>
      </c>
      <c r="F81" s="29" t="s">
        <v>9</v>
      </c>
      <c r="G81" s="29" t="s">
        <v>10</v>
      </c>
      <c r="H81" s="29" t="s">
        <v>11</v>
      </c>
    </row>
    <row r="82" spans="1:16384" ht="130.25" customHeight="1" x14ac:dyDescent="0.35">
      <c r="A82" s="33" t="s">
        <v>201</v>
      </c>
      <c r="B82" s="33" t="s">
        <v>202</v>
      </c>
      <c r="C82" s="19">
        <v>66</v>
      </c>
      <c r="D82" s="22">
        <v>60</v>
      </c>
      <c r="E82" s="52">
        <v>45017</v>
      </c>
      <c r="F82" s="52">
        <v>46112</v>
      </c>
      <c r="G82" s="14" t="s">
        <v>203</v>
      </c>
      <c r="H82" s="2" t="s">
        <v>204</v>
      </c>
    </row>
    <row r="83" spans="1:16384" ht="18.649999999999999" customHeight="1" x14ac:dyDescent="0.35">
      <c r="A83" s="181"/>
      <c r="B83" s="181"/>
      <c r="C83" s="187"/>
      <c r="D83" s="188"/>
      <c r="E83" s="189"/>
      <c r="F83" s="189"/>
      <c r="G83" s="185"/>
      <c r="H83" s="186"/>
    </row>
    <row r="84" spans="1:16384" ht="48" customHeight="1" x14ac:dyDescent="0.35">
      <c r="A84" s="202" t="s">
        <v>205</v>
      </c>
      <c r="B84" s="202"/>
      <c r="C84" s="202"/>
      <c r="D84" s="202"/>
      <c r="E84" s="202"/>
      <c r="F84" s="202"/>
      <c r="G84" s="202"/>
      <c r="H84" s="202"/>
      <c r="I84" s="202" t="s">
        <v>205</v>
      </c>
      <c r="J84" s="202"/>
      <c r="K84" s="202"/>
      <c r="L84" s="202"/>
      <c r="M84" s="202"/>
      <c r="N84" s="202"/>
      <c r="O84" s="202"/>
      <c r="P84" s="202"/>
      <c r="Q84" s="202" t="s">
        <v>205</v>
      </c>
      <c r="R84" s="202"/>
      <c r="S84" s="202"/>
      <c r="T84" s="202"/>
      <c r="U84" s="202"/>
      <c r="V84" s="202"/>
      <c r="W84" s="202"/>
      <c r="X84" s="202"/>
      <c r="Y84" s="202" t="s">
        <v>205</v>
      </c>
      <c r="Z84" s="202"/>
      <c r="AA84" s="202"/>
      <c r="AB84" s="202"/>
      <c r="AC84" s="202"/>
      <c r="AD84" s="202"/>
      <c r="AE84" s="202"/>
      <c r="AF84" s="202"/>
      <c r="AG84" s="202" t="s">
        <v>205</v>
      </c>
      <c r="AH84" s="202"/>
      <c r="AI84" s="202"/>
      <c r="AJ84" s="202"/>
      <c r="AK84" s="202"/>
      <c r="AL84" s="202"/>
      <c r="AM84" s="202"/>
      <c r="AN84" s="202"/>
      <c r="AO84" s="202" t="s">
        <v>205</v>
      </c>
      <c r="AP84" s="202"/>
      <c r="AQ84" s="202"/>
      <c r="AR84" s="202"/>
      <c r="AS84" s="202"/>
      <c r="AT84" s="202"/>
      <c r="AU84" s="202"/>
      <c r="AV84" s="202"/>
      <c r="AW84" s="202" t="s">
        <v>205</v>
      </c>
      <c r="AX84" s="202"/>
      <c r="AY84" s="202"/>
      <c r="AZ84" s="202"/>
      <c r="BA84" s="202"/>
      <c r="BB84" s="202"/>
      <c r="BC84" s="202"/>
      <c r="BD84" s="202"/>
      <c r="BE84" s="202" t="s">
        <v>205</v>
      </c>
      <c r="BF84" s="202"/>
      <c r="BG84" s="202"/>
      <c r="BH84" s="202"/>
      <c r="BI84" s="202"/>
      <c r="BJ84" s="202"/>
      <c r="BK84" s="202"/>
      <c r="BL84" s="202"/>
      <c r="BM84" s="202" t="s">
        <v>205</v>
      </c>
      <c r="BN84" s="202"/>
      <c r="BO84" s="202"/>
      <c r="BP84" s="202"/>
      <c r="BQ84" s="202"/>
      <c r="BR84" s="202"/>
      <c r="BS84" s="202"/>
      <c r="BT84" s="202"/>
      <c r="BU84" s="202" t="s">
        <v>205</v>
      </c>
      <c r="BV84" s="202"/>
      <c r="BW84" s="202"/>
      <c r="BX84" s="202"/>
      <c r="BY84" s="202"/>
      <c r="BZ84" s="202"/>
      <c r="CA84" s="202"/>
      <c r="CB84" s="202"/>
      <c r="CC84" s="202" t="s">
        <v>205</v>
      </c>
      <c r="CD84" s="202"/>
      <c r="CE84" s="202"/>
      <c r="CF84" s="202"/>
      <c r="CG84" s="202"/>
      <c r="CH84" s="202"/>
      <c r="CI84" s="202"/>
      <c r="CJ84" s="202"/>
      <c r="CK84" s="202" t="s">
        <v>205</v>
      </c>
      <c r="CL84" s="202"/>
      <c r="CM84" s="202"/>
      <c r="CN84" s="202"/>
      <c r="CO84" s="202"/>
      <c r="CP84" s="202"/>
      <c r="CQ84" s="202"/>
      <c r="CR84" s="202"/>
      <c r="CS84" s="202" t="s">
        <v>205</v>
      </c>
      <c r="CT84" s="202"/>
      <c r="CU84" s="202"/>
      <c r="CV84" s="202"/>
      <c r="CW84" s="202"/>
      <c r="CX84" s="202"/>
      <c r="CY84" s="202"/>
      <c r="CZ84" s="202"/>
      <c r="DA84" s="202" t="s">
        <v>205</v>
      </c>
      <c r="DB84" s="202"/>
      <c r="DC84" s="202"/>
      <c r="DD84" s="202"/>
      <c r="DE84" s="202"/>
      <c r="DF84" s="202"/>
      <c r="DG84" s="202"/>
      <c r="DH84" s="202"/>
      <c r="DI84" s="202" t="s">
        <v>205</v>
      </c>
      <c r="DJ84" s="202"/>
      <c r="DK84" s="202"/>
      <c r="DL84" s="202"/>
      <c r="DM84" s="202"/>
      <c r="DN84" s="202"/>
      <c r="DO84" s="202"/>
      <c r="DP84" s="202"/>
      <c r="DQ84" s="202" t="s">
        <v>205</v>
      </c>
      <c r="DR84" s="202"/>
      <c r="DS84" s="202"/>
      <c r="DT84" s="202"/>
      <c r="DU84" s="202"/>
      <c r="DV84" s="202"/>
      <c r="DW84" s="202"/>
      <c r="DX84" s="202"/>
      <c r="DY84" s="202" t="s">
        <v>205</v>
      </c>
      <c r="DZ84" s="202"/>
      <c r="EA84" s="202"/>
      <c r="EB84" s="202"/>
      <c r="EC84" s="202"/>
      <c r="ED84" s="202"/>
      <c r="EE84" s="202"/>
      <c r="EF84" s="202"/>
      <c r="EG84" s="202" t="s">
        <v>205</v>
      </c>
      <c r="EH84" s="202"/>
      <c r="EI84" s="202"/>
      <c r="EJ84" s="202"/>
      <c r="EK84" s="202"/>
      <c r="EL84" s="202"/>
      <c r="EM84" s="202"/>
      <c r="EN84" s="202"/>
      <c r="EO84" s="202" t="s">
        <v>205</v>
      </c>
      <c r="EP84" s="202"/>
      <c r="EQ84" s="202"/>
      <c r="ER84" s="202"/>
      <c r="ES84" s="202"/>
      <c r="ET84" s="202"/>
      <c r="EU84" s="202"/>
      <c r="EV84" s="202"/>
      <c r="EW84" s="202" t="s">
        <v>205</v>
      </c>
      <c r="EX84" s="202"/>
      <c r="EY84" s="202"/>
      <c r="EZ84" s="202"/>
      <c r="FA84" s="202"/>
      <c r="FB84" s="202"/>
      <c r="FC84" s="202"/>
      <c r="FD84" s="202"/>
      <c r="FE84" s="202" t="s">
        <v>205</v>
      </c>
      <c r="FF84" s="202"/>
      <c r="FG84" s="202"/>
      <c r="FH84" s="202"/>
      <c r="FI84" s="202"/>
      <c r="FJ84" s="202"/>
      <c r="FK84" s="202"/>
      <c r="FL84" s="202"/>
      <c r="FM84" s="202" t="s">
        <v>205</v>
      </c>
      <c r="FN84" s="202"/>
      <c r="FO84" s="202"/>
      <c r="FP84" s="202"/>
      <c r="FQ84" s="202"/>
      <c r="FR84" s="202"/>
      <c r="FS84" s="202"/>
      <c r="FT84" s="202"/>
      <c r="FU84" s="202" t="s">
        <v>205</v>
      </c>
      <c r="FV84" s="202"/>
      <c r="FW84" s="202"/>
      <c r="FX84" s="202"/>
      <c r="FY84" s="202"/>
      <c r="FZ84" s="202"/>
      <c r="GA84" s="202"/>
      <c r="GB84" s="202"/>
      <c r="GC84" s="202" t="s">
        <v>205</v>
      </c>
      <c r="GD84" s="202"/>
      <c r="GE84" s="202"/>
      <c r="GF84" s="202"/>
      <c r="GG84" s="202"/>
      <c r="GH84" s="202"/>
      <c r="GI84" s="202"/>
      <c r="GJ84" s="202"/>
      <c r="GK84" s="202" t="s">
        <v>205</v>
      </c>
      <c r="GL84" s="202"/>
      <c r="GM84" s="202"/>
      <c r="GN84" s="202"/>
      <c r="GO84" s="202"/>
      <c r="GP84" s="202"/>
      <c r="GQ84" s="202"/>
      <c r="GR84" s="202"/>
      <c r="GS84" s="202" t="s">
        <v>205</v>
      </c>
      <c r="GT84" s="202"/>
      <c r="GU84" s="202"/>
      <c r="GV84" s="202"/>
      <c r="GW84" s="202"/>
      <c r="GX84" s="202"/>
      <c r="GY84" s="202"/>
      <c r="GZ84" s="202"/>
      <c r="HA84" s="202" t="s">
        <v>205</v>
      </c>
      <c r="HB84" s="202"/>
      <c r="HC84" s="202"/>
      <c r="HD84" s="202"/>
      <c r="HE84" s="202"/>
      <c r="HF84" s="202"/>
      <c r="HG84" s="202"/>
      <c r="HH84" s="202"/>
      <c r="HI84" s="202" t="s">
        <v>205</v>
      </c>
      <c r="HJ84" s="202"/>
      <c r="HK84" s="202"/>
      <c r="HL84" s="202"/>
      <c r="HM84" s="202"/>
      <c r="HN84" s="202"/>
      <c r="HO84" s="202"/>
      <c r="HP84" s="202"/>
      <c r="HQ84" s="202" t="s">
        <v>205</v>
      </c>
      <c r="HR84" s="202"/>
      <c r="HS84" s="202"/>
      <c r="HT84" s="202"/>
      <c r="HU84" s="202"/>
      <c r="HV84" s="202"/>
      <c r="HW84" s="202"/>
      <c r="HX84" s="202"/>
      <c r="HY84" s="202" t="s">
        <v>205</v>
      </c>
      <c r="HZ84" s="202"/>
      <c r="IA84" s="202"/>
      <c r="IB84" s="202"/>
      <c r="IC84" s="202"/>
      <c r="ID84" s="202"/>
      <c r="IE84" s="202"/>
      <c r="IF84" s="202"/>
      <c r="IG84" s="202" t="s">
        <v>205</v>
      </c>
      <c r="IH84" s="202"/>
      <c r="II84" s="202"/>
      <c r="IJ84" s="202"/>
      <c r="IK84" s="202"/>
      <c r="IL84" s="202"/>
      <c r="IM84" s="202"/>
      <c r="IN84" s="202"/>
      <c r="IO84" s="202" t="s">
        <v>205</v>
      </c>
      <c r="IP84" s="202"/>
      <c r="IQ84" s="202"/>
      <c r="IR84" s="202"/>
      <c r="IS84" s="202"/>
      <c r="IT84" s="202"/>
      <c r="IU84" s="202"/>
      <c r="IV84" s="202"/>
      <c r="IW84" s="202" t="s">
        <v>205</v>
      </c>
      <c r="IX84" s="202"/>
      <c r="IY84" s="202"/>
      <c r="IZ84" s="202"/>
      <c r="JA84" s="202"/>
      <c r="JB84" s="202"/>
      <c r="JC84" s="202"/>
      <c r="JD84" s="202"/>
      <c r="JE84" s="202" t="s">
        <v>205</v>
      </c>
      <c r="JF84" s="202"/>
      <c r="JG84" s="202"/>
      <c r="JH84" s="202"/>
      <c r="JI84" s="202"/>
      <c r="JJ84" s="202"/>
      <c r="JK84" s="202"/>
      <c r="JL84" s="202"/>
      <c r="JM84" s="202" t="s">
        <v>205</v>
      </c>
      <c r="JN84" s="202"/>
      <c r="JO84" s="202"/>
      <c r="JP84" s="202"/>
      <c r="JQ84" s="202"/>
      <c r="JR84" s="202"/>
      <c r="JS84" s="202"/>
      <c r="JT84" s="202"/>
      <c r="JU84" s="202" t="s">
        <v>205</v>
      </c>
      <c r="JV84" s="202"/>
      <c r="JW84" s="202"/>
      <c r="JX84" s="202"/>
      <c r="JY84" s="202"/>
      <c r="JZ84" s="202"/>
      <c r="KA84" s="202"/>
      <c r="KB84" s="202"/>
      <c r="KC84" s="202" t="s">
        <v>205</v>
      </c>
      <c r="KD84" s="202"/>
      <c r="KE84" s="202"/>
      <c r="KF84" s="202"/>
      <c r="KG84" s="202"/>
      <c r="KH84" s="202"/>
      <c r="KI84" s="202"/>
      <c r="KJ84" s="202"/>
      <c r="KK84" s="202" t="s">
        <v>205</v>
      </c>
      <c r="KL84" s="202"/>
      <c r="KM84" s="202"/>
      <c r="KN84" s="202"/>
      <c r="KO84" s="202"/>
      <c r="KP84" s="202"/>
      <c r="KQ84" s="202"/>
      <c r="KR84" s="202"/>
      <c r="KS84" s="202" t="s">
        <v>205</v>
      </c>
      <c r="KT84" s="202"/>
      <c r="KU84" s="202"/>
      <c r="KV84" s="202"/>
      <c r="KW84" s="202"/>
      <c r="KX84" s="202"/>
      <c r="KY84" s="202"/>
      <c r="KZ84" s="202"/>
      <c r="LA84" s="202" t="s">
        <v>205</v>
      </c>
      <c r="LB84" s="202"/>
      <c r="LC84" s="202"/>
      <c r="LD84" s="202"/>
      <c r="LE84" s="202"/>
      <c r="LF84" s="202"/>
      <c r="LG84" s="202"/>
      <c r="LH84" s="202"/>
      <c r="LI84" s="202" t="s">
        <v>205</v>
      </c>
      <c r="LJ84" s="202"/>
      <c r="LK84" s="202"/>
      <c r="LL84" s="202"/>
      <c r="LM84" s="202"/>
      <c r="LN84" s="202"/>
      <c r="LO84" s="202"/>
      <c r="LP84" s="202"/>
      <c r="LQ84" s="202" t="s">
        <v>205</v>
      </c>
      <c r="LR84" s="202"/>
      <c r="LS84" s="202"/>
      <c r="LT84" s="202"/>
      <c r="LU84" s="202"/>
      <c r="LV84" s="202"/>
      <c r="LW84" s="202"/>
      <c r="LX84" s="202"/>
      <c r="LY84" s="202" t="s">
        <v>205</v>
      </c>
      <c r="LZ84" s="202"/>
      <c r="MA84" s="202"/>
      <c r="MB84" s="202"/>
      <c r="MC84" s="202"/>
      <c r="MD84" s="202"/>
      <c r="ME84" s="202"/>
      <c r="MF84" s="202"/>
      <c r="MG84" s="202" t="s">
        <v>205</v>
      </c>
      <c r="MH84" s="202"/>
      <c r="MI84" s="202"/>
      <c r="MJ84" s="202"/>
      <c r="MK84" s="202"/>
      <c r="ML84" s="202"/>
      <c r="MM84" s="202"/>
      <c r="MN84" s="202"/>
      <c r="MO84" s="202" t="s">
        <v>205</v>
      </c>
      <c r="MP84" s="202"/>
      <c r="MQ84" s="202"/>
      <c r="MR84" s="202"/>
      <c r="MS84" s="202"/>
      <c r="MT84" s="202"/>
      <c r="MU84" s="202"/>
      <c r="MV84" s="202"/>
      <c r="MW84" s="202" t="s">
        <v>205</v>
      </c>
      <c r="MX84" s="202"/>
      <c r="MY84" s="202"/>
      <c r="MZ84" s="202"/>
      <c r="NA84" s="202"/>
      <c r="NB84" s="202"/>
      <c r="NC84" s="202"/>
      <c r="ND84" s="202"/>
      <c r="NE84" s="202" t="s">
        <v>205</v>
      </c>
      <c r="NF84" s="202"/>
      <c r="NG84" s="202"/>
      <c r="NH84" s="202"/>
      <c r="NI84" s="202"/>
      <c r="NJ84" s="202"/>
      <c r="NK84" s="202"/>
      <c r="NL84" s="202"/>
      <c r="NM84" s="202" t="s">
        <v>205</v>
      </c>
      <c r="NN84" s="202"/>
      <c r="NO84" s="202"/>
      <c r="NP84" s="202"/>
      <c r="NQ84" s="202"/>
      <c r="NR84" s="202"/>
      <c r="NS84" s="202"/>
      <c r="NT84" s="202"/>
      <c r="NU84" s="202" t="s">
        <v>205</v>
      </c>
      <c r="NV84" s="202"/>
      <c r="NW84" s="202"/>
      <c r="NX84" s="202"/>
      <c r="NY84" s="202"/>
      <c r="NZ84" s="202"/>
      <c r="OA84" s="202"/>
      <c r="OB84" s="202"/>
      <c r="OC84" s="202" t="s">
        <v>205</v>
      </c>
      <c r="OD84" s="202"/>
      <c r="OE84" s="202"/>
      <c r="OF84" s="202"/>
      <c r="OG84" s="202"/>
      <c r="OH84" s="202"/>
      <c r="OI84" s="202"/>
      <c r="OJ84" s="202"/>
      <c r="OK84" s="202" t="s">
        <v>205</v>
      </c>
      <c r="OL84" s="202"/>
      <c r="OM84" s="202"/>
      <c r="ON84" s="202"/>
      <c r="OO84" s="202"/>
      <c r="OP84" s="202"/>
      <c r="OQ84" s="202"/>
      <c r="OR84" s="202"/>
      <c r="OS84" s="202" t="s">
        <v>205</v>
      </c>
      <c r="OT84" s="202"/>
      <c r="OU84" s="202"/>
      <c r="OV84" s="202"/>
      <c r="OW84" s="202"/>
      <c r="OX84" s="202"/>
      <c r="OY84" s="202"/>
      <c r="OZ84" s="202"/>
      <c r="PA84" s="202" t="s">
        <v>205</v>
      </c>
      <c r="PB84" s="202"/>
      <c r="PC84" s="202"/>
      <c r="PD84" s="202"/>
      <c r="PE84" s="202"/>
      <c r="PF84" s="202"/>
      <c r="PG84" s="202"/>
      <c r="PH84" s="202"/>
      <c r="PI84" s="202" t="s">
        <v>205</v>
      </c>
      <c r="PJ84" s="202"/>
      <c r="PK84" s="202"/>
      <c r="PL84" s="202"/>
      <c r="PM84" s="202"/>
      <c r="PN84" s="202"/>
      <c r="PO84" s="202"/>
      <c r="PP84" s="202"/>
      <c r="PQ84" s="202" t="s">
        <v>205</v>
      </c>
      <c r="PR84" s="202"/>
      <c r="PS84" s="202"/>
      <c r="PT84" s="202"/>
      <c r="PU84" s="202"/>
      <c r="PV84" s="202"/>
      <c r="PW84" s="202"/>
      <c r="PX84" s="202"/>
      <c r="PY84" s="202" t="s">
        <v>205</v>
      </c>
      <c r="PZ84" s="202"/>
      <c r="QA84" s="202"/>
      <c r="QB84" s="202"/>
      <c r="QC84" s="202"/>
      <c r="QD84" s="202"/>
      <c r="QE84" s="202"/>
      <c r="QF84" s="202"/>
      <c r="QG84" s="202" t="s">
        <v>205</v>
      </c>
      <c r="QH84" s="202"/>
      <c r="QI84" s="202"/>
      <c r="QJ84" s="202"/>
      <c r="QK84" s="202"/>
      <c r="QL84" s="202"/>
      <c r="QM84" s="202"/>
      <c r="QN84" s="202"/>
      <c r="QO84" s="202" t="s">
        <v>205</v>
      </c>
      <c r="QP84" s="202"/>
      <c r="QQ84" s="202"/>
      <c r="QR84" s="202"/>
      <c r="QS84" s="202"/>
      <c r="QT84" s="202"/>
      <c r="QU84" s="202"/>
      <c r="QV84" s="202"/>
      <c r="QW84" s="202" t="s">
        <v>205</v>
      </c>
      <c r="QX84" s="202"/>
      <c r="QY84" s="202"/>
      <c r="QZ84" s="202"/>
      <c r="RA84" s="202"/>
      <c r="RB84" s="202"/>
      <c r="RC84" s="202"/>
      <c r="RD84" s="202"/>
      <c r="RE84" s="202" t="s">
        <v>205</v>
      </c>
      <c r="RF84" s="202"/>
      <c r="RG84" s="202"/>
      <c r="RH84" s="202"/>
      <c r="RI84" s="202"/>
      <c r="RJ84" s="202"/>
      <c r="RK84" s="202"/>
      <c r="RL84" s="202"/>
      <c r="RM84" s="202" t="s">
        <v>205</v>
      </c>
      <c r="RN84" s="202"/>
      <c r="RO84" s="202"/>
      <c r="RP84" s="202"/>
      <c r="RQ84" s="202"/>
      <c r="RR84" s="202"/>
      <c r="RS84" s="202"/>
      <c r="RT84" s="202"/>
      <c r="RU84" s="202" t="s">
        <v>205</v>
      </c>
      <c r="RV84" s="202"/>
      <c r="RW84" s="202"/>
      <c r="RX84" s="202"/>
      <c r="RY84" s="202"/>
      <c r="RZ84" s="202"/>
      <c r="SA84" s="202"/>
      <c r="SB84" s="202"/>
      <c r="SC84" s="202" t="s">
        <v>205</v>
      </c>
      <c r="SD84" s="202"/>
      <c r="SE84" s="202"/>
      <c r="SF84" s="202"/>
      <c r="SG84" s="202"/>
      <c r="SH84" s="202"/>
      <c r="SI84" s="202"/>
      <c r="SJ84" s="202"/>
      <c r="SK84" s="202" t="s">
        <v>205</v>
      </c>
      <c r="SL84" s="202"/>
      <c r="SM84" s="202"/>
      <c r="SN84" s="202"/>
      <c r="SO84" s="202"/>
      <c r="SP84" s="202"/>
      <c r="SQ84" s="202"/>
      <c r="SR84" s="202"/>
      <c r="SS84" s="202" t="s">
        <v>205</v>
      </c>
      <c r="ST84" s="202"/>
      <c r="SU84" s="202"/>
      <c r="SV84" s="202"/>
      <c r="SW84" s="202"/>
      <c r="SX84" s="202"/>
      <c r="SY84" s="202"/>
      <c r="SZ84" s="202"/>
      <c r="TA84" s="202" t="s">
        <v>205</v>
      </c>
      <c r="TB84" s="202"/>
      <c r="TC84" s="202"/>
      <c r="TD84" s="202"/>
      <c r="TE84" s="202"/>
      <c r="TF84" s="202"/>
      <c r="TG84" s="202"/>
      <c r="TH84" s="202"/>
      <c r="TI84" s="202" t="s">
        <v>205</v>
      </c>
      <c r="TJ84" s="202"/>
      <c r="TK84" s="202"/>
      <c r="TL84" s="202"/>
      <c r="TM84" s="202"/>
      <c r="TN84" s="202"/>
      <c r="TO84" s="202"/>
      <c r="TP84" s="202"/>
      <c r="TQ84" s="202" t="s">
        <v>205</v>
      </c>
      <c r="TR84" s="202"/>
      <c r="TS84" s="202"/>
      <c r="TT84" s="202"/>
      <c r="TU84" s="202"/>
      <c r="TV84" s="202"/>
      <c r="TW84" s="202"/>
      <c r="TX84" s="202"/>
      <c r="TY84" s="202" t="s">
        <v>205</v>
      </c>
      <c r="TZ84" s="202"/>
      <c r="UA84" s="202"/>
      <c r="UB84" s="202"/>
      <c r="UC84" s="202"/>
      <c r="UD84" s="202"/>
      <c r="UE84" s="202"/>
      <c r="UF84" s="202"/>
      <c r="UG84" s="202" t="s">
        <v>205</v>
      </c>
      <c r="UH84" s="202"/>
      <c r="UI84" s="202"/>
      <c r="UJ84" s="202"/>
      <c r="UK84" s="202"/>
      <c r="UL84" s="202"/>
      <c r="UM84" s="202"/>
      <c r="UN84" s="202"/>
      <c r="UO84" s="202" t="s">
        <v>205</v>
      </c>
      <c r="UP84" s="202"/>
      <c r="UQ84" s="202"/>
      <c r="UR84" s="202"/>
      <c r="US84" s="202"/>
      <c r="UT84" s="202"/>
      <c r="UU84" s="202"/>
      <c r="UV84" s="202"/>
      <c r="UW84" s="202" t="s">
        <v>205</v>
      </c>
      <c r="UX84" s="202"/>
      <c r="UY84" s="202"/>
      <c r="UZ84" s="202"/>
      <c r="VA84" s="202"/>
      <c r="VB84" s="202"/>
      <c r="VC84" s="202"/>
      <c r="VD84" s="202"/>
      <c r="VE84" s="202" t="s">
        <v>205</v>
      </c>
      <c r="VF84" s="202"/>
      <c r="VG84" s="202"/>
      <c r="VH84" s="202"/>
      <c r="VI84" s="202"/>
      <c r="VJ84" s="202"/>
      <c r="VK84" s="202"/>
      <c r="VL84" s="202"/>
      <c r="VM84" s="202" t="s">
        <v>205</v>
      </c>
      <c r="VN84" s="202"/>
      <c r="VO84" s="202"/>
      <c r="VP84" s="202"/>
      <c r="VQ84" s="202"/>
      <c r="VR84" s="202"/>
      <c r="VS84" s="202"/>
      <c r="VT84" s="202"/>
      <c r="VU84" s="202" t="s">
        <v>205</v>
      </c>
      <c r="VV84" s="202"/>
      <c r="VW84" s="202"/>
      <c r="VX84" s="202"/>
      <c r="VY84" s="202"/>
      <c r="VZ84" s="202"/>
      <c r="WA84" s="202"/>
      <c r="WB84" s="202"/>
      <c r="WC84" s="202" t="s">
        <v>205</v>
      </c>
      <c r="WD84" s="202"/>
      <c r="WE84" s="202"/>
      <c r="WF84" s="202"/>
      <c r="WG84" s="202"/>
      <c r="WH84" s="202"/>
      <c r="WI84" s="202"/>
      <c r="WJ84" s="202"/>
      <c r="WK84" s="202" t="s">
        <v>205</v>
      </c>
      <c r="WL84" s="202"/>
      <c r="WM84" s="202"/>
      <c r="WN84" s="202"/>
      <c r="WO84" s="202"/>
      <c r="WP84" s="202"/>
      <c r="WQ84" s="202"/>
      <c r="WR84" s="202"/>
      <c r="WS84" s="202" t="s">
        <v>205</v>
      </c>
      <c r="WT84" s="202"/>
      <c r="WU84" s="202"/>
      <c r="WV84" s="202"/>
      <c r="WW84" s="202"/>
      <c r="WX84" s="202"/>
      <c r="WY84" s="202"/>
      <c r="WZ84" s="202"/>
      <c r="XA84" s="202" t="s">
        <v>205</v>
      </c>
      <c r="XB84" s="202"/>
      <c r="XC84" s="202"/>
      <c r="XD84" s="202"/>
      <c r="XE84" s="202"/>
      <c r="XF84" s="202"/>
      <c r="XG84" s="202"/>
      <c r="XH84" s="202"/>
      <c r="XI84" s="202" t="s">
        <v>205</v>
      </c>
      <c r="XJ84" s="202"/>
      <c r="XK84" s="202"/>
      <c r="XL84" s="202"/>
      <c r="XM84" s="202"/>
      <c r="XN84" s="202"/>
      <c r="XO84" s="202"/>
      <c r="XP84" s="202"/>
      <c r="XQ84" s="202" t="s">
        <v>205</v>
      </c>
      <c r="XR84" s="202"/>
      <c r="XS84" s="202"/>
      <c r="XT84" s="202"/>
      <c r="XU84" s="202"/>
      <c r="XV84" s="202"/>
      <c r="XW84" s="202"/>
      <c r="XX84" s="202"/>
      <c r="XY84" s="202" t="s">
        <v>205</v>
      </c>
      <c r="XZ84" s="202"/>
      <c r="YA84" s="202"/>
      <c r="YB84" s="202"/>
      <c r="YC84" s="202"/>
      <c r="YD84" s="202"/>
      <c r="YE84" s="202"/>
      <c r="YF84" s="202"/>
      <c r="YG84" s="202" t="s">
        <v>205</v>
      </c>
      <c r="YH84" s="202"/>
      <c r="YI84" s="202"/>
      <c r="YJ84" s="202"/>
      <c r="YK84" s="202"/>
      <c r="YL84" s="202"/>
      <c r="YM84" s="202"/>
      <c r="YN84" s="202"/>
      <c r="YO84" s="202" t="s">
        <v>205</v>
      </c>
      <c r="YP84" s="202"/>
      <c r="YQ84" s="202"/>
      <c r="YR84" s="202"/>
      <c r="YS84" s="202"/>
      <c r="YT84" s="202"/>
      <c r="YU84" s="202"/>
      <c r="YV84" s="202"/>
      <c r="YW84" s="202" t="s">
        <v>205</v>
      </c>
      <c r="YX84" s="202"/>
      <c r="YY84" s="202"/>
      <c r="YZ84" s="202"/>
      <c r="ZA84" s="202"/>
      <c r="ZB84" s="202"/>
      <c r="ZC84" s="202"/>
      <c r="ZD84" s="202"/>
      <c r="ZE84" s="202" t="s">
        <v>205</v>
      </c>
      <c r="ZF84" s="202"/>
      <c r="ZG84" s="202"/>
      <c r="ZH84" s="202"/>
      <c r="ZI84" s="202"/>
      <c r="ZJ84" s="202"/>
      <c r="ZK84" s="202"/>
      <c r="ZL84" s="202"/>
      <c r="ZM84" s="202" t="s">
        <v>205</v>
      </c>
      <c r="ZN84" s="202"/>
      <c r="ZO84" s="202"/>
      <c r="ZP84" s="202"/>
      <c r="ZQ84" s="202"/>
      <c r="ZR84" s="202"/>
      <c r="ZS84" s="202"/>
      <c r="ZT84" s="202"/>
      <c r="ZU84" s="202" t="s">
        <v>205</v>
      </c>
      <c r="ZV84" s="202"/>
      <c r="ZW84" s="202"/>
      <c r="ZX84" s="202"/>
      <c r="ZY84" s="202"/>
      <c r="ZZ84" s="202"/>
      <c r="AAA84" s="202"/>
      <c r="AAB84" s="202"/>
      <c r="AAC84" s="202" t="s">
        <v>205</v>
      </c>
      <c r="AAD84" s="202"/>
      <c r="AAE84" s="202"/>
      <c r="AAF84" s="202"/>
      <c r="AAG84" s="202"/>
      <c r="AAH84" s="202"/>
      <c r="AAI84" s="202"/>
      <c r="AAJ84" s="202"/>
      <c r="AAK84" s="202" t="s">
        <v>205</v>
      </c>
      <c r="AAL84" s="202"/>
      <c r="AAM84" s="202"/>
      <c r="AAN84" s="202"/>
      <c r="AAO84" s="202"/>
      <c r="AAP84" s="202"/>
      <c r="AAQ84" s="202"/>
      <c r="AAR84" s="202"/>
      <c r="AAS84" s="202" t="s">
        <v>205</v>
      </c>
      <c r="AAT84" s="202"/>
      <c r="AAU84" s="202"/>
      <c r="AAV84" s="202"/>
      <c r="AAW84" s="202"/>
      <c r="AAX84" s="202"/>
      <c r="AAY84" s="202"/>
      <c r="AAZ84" s="202"/>
      <c r="ABA84" s="202" t="s">
        <v>205</v>
      </c>
      <c r="ABB84" s="202"/>
      <c r="ABC84" s="202"/>
      <c r="ABD84" s="202"/>
      <c r="ABE84" s="202"/>
      <c r="ABF84" s="202"/>
      <c r="ABG84" s="202"/>
      <c r="ABH84" s="202"/>
      <c r="ABI84" s="202" t="s">
        <v>205</v>
      </c>
      <c r="ABJ84" s="202"/>
      <c r="ABK84" s="202"/>
      <c r="ABL84" s="202"/>
      <c r="ABM84" s="202"/>
      <c r="ABN84" s="202"/>
      <c r="ABO84" s="202"/>
      <c r="ABP84" s="202"/>
      <c r="ABQ84" s="202" t="s">
        <v>205</v>
      </c>
      <c r="ABR84" s="202"/>
      <c r="ABS84" s="202"/>
      <c r="ABT84" s="202"/>
      <c r="ABU84" s="202"/>
      <c r="ABV84" s="202"/>
      <c r="ABW84" s="202"/>
      <c r="ABX84" s="202"/>
      <c r="ABY84" s="202" t="s">
        <v>205</v>
      </c>
      <c r="ABZ84" s="202"/>
      <c r="ACA84" s="202"/>
      <c r="ACB84" s="202"/>
      <c r="ACC84" s="202"/>
      <c r="ACD84" s="202"/>
      <c r="ACE84" s="202"/>
      <c r="ACF84" s="202"/>
      <c r="ACG84" s="202" t="s">
        <v>205</v>
      </c>
      <c r="ACH84" s="202"/>
      <c r="ACI84" s="202"/>
      <c r="ACJ84" s="202"/>
      <c r="ACK84" s="202"/>
      <c r="ACL84" s="202"/>
      <c r="ACM84" s="202"/>
      <c r="ACN84" s="202"/>
      <c r="ACO84" s="202" t="s">
        <v>205</v>
      </c>
      <c r="ACP84" s="202"/>
      <c r="ACQ84" s="202"/>
      <c r="ACR84" s="202"/>
      <c r="ACS84" s="202"/>
      <c r="ACT84" s="202"/>
      <c r="ACU84" s="202"/>
      <c r="ACV84" s="202"/>
      <c r="ACW84" s="202" t="s">
        <v>205</v>
      </c>
      <c r="ACX84" s="202"/>
      <c r="ACY84" s="202"/>
      <c r="ACZ84" s="202"/>
      <c r="ADA84" s="202"/>
      <c r="ADB84" s="202"/>
      <c r="ADC84" s="202"/>
      <c r="ADD84" s="202"/>
      <c r="ADE84" s="202" t="s">
        <v>205</v>
      </c>
      <c r="ADF84" s="202"/>
      <c r="ADG84" s="202"/>
      <c r="ADH84" s="202"/>
      <c r="ADI84" s="202"/>
      <c r="ADJ84" s="202"/>
      <c r="ADK84" s="202"/>
      <c r="ADL84" s="202"/>
      <c r="ADM84" s="202" t="s">
        <v>205</v>
      </c>
      <c r="ADN84" s="202"/>
      <c r="ADO84" s="202"/>
      <c r="ADP84" s="202"/>
      <c r="ADQ84" s="202"/>
      <c r="ADR84" s="202"/>
      <c r="ADS84" s="202"/>
      <c r="ADT84" s="202"/>
      <c r="ADU84" s="202" t="s">
        <v>205</v>
      </c>
      <c r="ADV84" s="202"/>
      <c r="ADW84" s="202"/>
      <c r="ADX84" s="202"/>
      <c r="ADY84" s="202"/>
      <c r="ADZ84" s="202"/>
      <c r="AEA84" s="202"/>
      <c r="AEB84" s="202"/>
      <c r="AEC84" s="202" t="s">
        <v>205</v>
      </c>
      <c r="AED84" s="202"/>
      <c r="AEE84" s="202"/>
      <c r="AEF84" s="202"/>
      <c r="AEG84" s="202"/>
      <c r="AEH84" s="202"/>
      <c r="AEI84" s="202"/>
      <c r="AEJ84" s="202"/>
      <c r="AEK84" s="202" t="s">
        <v>205</v>
      </c>
      <c r="AEL84" s="202"/>
      <c r="AEM84" s="202"/>
      <c r="AEN84" s="202"/>
      <c r="AEO84" s="202"/>
      <c r="AEP84" s="202"/>
      <c r="AEQ84" s="202"/>
      <c r="AER84" s="202"/>
      <c r="AES84" s="202" t="s">
        <v>205</v>
      </c>
      <c r="AET84" s="202"/>
      <c r="AEU84" s="202"/>
      <c r="AEV84" s="202"/>
      <c r="AEW84" s="202"/>
      <c r="AEX84" s="202"/>
      <c r="AEY84" s="202"/>
      <c r="AEZ84" s="202"/>
      <c r="AFA84" s="202" t="s">
        <v>205</v>
      </c>
      <c r="AFB84" s="202"/>
      <c r="AFC84" s="202"/>
      <c r="AFD84" s="202"/>
      <c r="AFE84" s="202"/>
      <c r="AFF84" s="202"/>
      <c r="AFG84" s="202"/>
      <c r="AFH84" s="202"/>
      <c r="AFI84" s="202" t="s">
        <v>205</v>
      </c>
      <c r="AFJ84" s="202"/>
      <c r="AFK84" s="202"/>
      <c r="AFL84" s="202"/>
      <c r="AFM84" s="202"/>
      <c r="AFN84" s="202"/>
      <c r="AFO84" s="202"/>
      <c r="AFP84" s="202"/>
      <c r="AFQ84" s="202" t="s">
        <v>205</v>
      </c>
      <c r="AFR84" s="202"/>
      <c r="AFS84" s="202"/>
      <c r="AFT84" s="202"/>
      <c r="AFU84" s="202"/>
      <c r="AFV84" s="202"/>
      <c r="AFW84" s="202"/>
      <c r="AFX84" s="202"/>
      <c r="AFY84" s="202" t="s">
        <v>205</v>
      </c>
      <c r="AFZ84" s="202"/>
      <c r="AGA84" s="202"/>
      <c r="AGB84" s="202"/>
      <c r="AGC84" s="202"/>
      <c r="AGD84" s="202"/>
      <c r="AGE84" s="202"/>
      <c r="AGF84" s="202"/>
      <c r="AGG84" s="202" t="s">
        <v>205</v>
      </c>
      <c r="AGH84" s="202"/>
      <c r="AGI84" s="202"/>
      <c r="AGJ84" s="202"/>
      <c r="AGK84" s="202"/>
      <c r="AGL84" s="202"/>
      <c r="AGM84" s="202"/>
      <c r="AGN84" s="202"/>
      <c r="AGO84" s="202" t="s">
        <v>205</v>
      </c>
      <c r="AGP84" s="202"/>
      <c r="AGQ84" s="202"/>
      <c r="AGR84" s="202"/>
      <c r="AGS84" s="202"/>
      <c r="AGT84" s="202"/>
      <c r="AGU84" s="202"/>
      <c r="AGV84" s="202"/>
      <c r="AGW84" s="202" t="s">
        <v>205</v>
      </c>
      <c r="AGX84" s="202"/>
      <c r="AGY84" s="202"/>
      <c r="AGZ84" s="202"/>
      <c r="AHA84" s="202"/>
      <c r="AHB84" s="202"/>
      <c r="AHC84" s="202"/>
      <c r="AHD84" s="202"/>
      <c r="AHE84" s="202" t="s">
        <v>205</v>
      </c>
      <c r="AHF84" s="202"/>
      <c r="AHG84" s="202"/>
      <c r="AHH84" s="202"/>
      <c r="AHI84" s="202"/>
      <c r="AHJ84" s="202"/>
      <c r="AHK84" s="202"/>
      <c r="AHL84" s="202"/>
      <c r="AHM84" s="202" t="s">
        <v>205</v>
      </c>
      <c r="AHN84" s="202"/>
      <c r="AHO84" s="202"/>
      <c r="AHP84" s="202"/>
      <c r="AHQ84" s="202"/>
      <c r="AHR84" s="202"/>
      <c r="AHS84" s="202"/>
      <c r="AHT84" s="202"/>
      <c r="AHU84" s="202" t="s">
        <v>205</v>
      </c>
      <c r="AHV84" s="202"/>
      <c r="AHW84" s="202"/>
      <c r="AHX84" s="202"/>
      <c r="AHY84" s="202"/>
      <c r="AHZ84" s="202"/>
      <c r="AIA84" s="202"/>
      <c r="AIB84" s="202"/>
      <c r="AIC84" s="202" t="s">
        <v>205</v>
      </c>
      <c r="AID84" s="202"/>
      <c r="AIE84" s="202"/>
      <c r="AIF84" s="202"/>
      <c r="AIG84" s="202"/>
      <c r="AIH84" s="202"/>
      <c r="AII84" s="202"/>
      <c r="AIJ84" s="202"/>
      <c r="AIK84" s="202" t="s">
        <v>205</v>
      </c>
      <c r="AIL84" s="202"/>
      <c r="AIM84" s="202"/>
      <c r="AIN84" s="202"/>
      <c r="AIO84" s="202"/>
      <c r="AIP84" s="202"/>
      <c r="AIQ84" s="202"/>
      <c r="AIR84" s="202"/>
      <c r="AIS84" s="202" t="s">
        <v>205</v>
      </c>
      <c r="AIT84" s="202"/>
      <c r="AIU84" s="202"/>
      <c r="AIV84" s="202"/>
      <c r="AIW84" s="202"/>
      <c r="AIX84" s="202"/>
      <c r="AIY84" s="202"/>
      <c r="AIZ84" s="202"/>
      <c r="AJA84" s="202" t="s">
        <v>205</v>
      </c>
      <c r="AJB84" s="202"/>
      <c r="AJC84" s="202"/>
      <c r="AJD84" s="202"/>
      <c r="AJE84" s="202"/>
      <c r="AJF84" s="202"/>
      <c r="AJG84" s="202"/>
      <c r="AJH84" s="202"/>
      <c r="AJI84" s="202" t="s">
        <v>205</v>
      </c>
      <c r="AJJ84" s="202"/>
      <c r="AJK84" s="202"/>
      <c r="AJL84" s="202"/>
      <c r="AJM84" s="202"/>
      <c r="AJN84" s="202"/>
      <c r="AJO84" s="202"/>
      <c r="AJP84" s="202"/>
      <c r="AJQ84" s="202" t="s">
        <v>205</v>
      </c>
      <c r="AJR84" s="202"/>
      <c r="AJS84" s="202"/>
      <c r="AJT84" s="202"/>
      <c r="AJU84" s="202"/>
      <c r="AJV84" s="202"/>
      <c r="AJW84" s="202"/>
      <c r="AJX84" s="202"/>
      <c r="AJY84" s="202" t="s">
        <v>205</v>
      </c>
      <c r="AJZ84" s="202"/>
      <c r="AKA84" s="202"/>
      <c r="AKB84" s="202"/>
      <c r="AKC84" s="202"/>
      <c r="AKD84" s="202"/>
      <c r="AKE84" s="202"/>
      <c r="AKF84" s="202"/>
      <c r="AKG84" s="202" t="s">
        <v>205</v>
      </c>
      <c r="AKH84" s="202"/>
      <c r="AKI84" s="202"/>
      <c r="AKJ84" s="202"/>
      <c r="AKK84" s="202"/>
      <c r="AKL84" s="202"/>
      <c r="AKM84" s="202"/>
      <c r="AKN84" s="202"/>
      <c r="AKO84" s="202" t="s">
        <v>205</v>
      </c>
      <c r="AKP84" s="202"/>
      <c r="AKQ84" s="202"/>
      <c r="AKR84" s="202"/>
      <c r="AKS84" s="202"/>
      <c r="AKT84" s="202"/>
      <c r="AKU84" s="202"/>
      <c r="AKV84" s="202"/>
      <c r="AKW84" s="202" t="s">
        <v>205</v>
      </c>
      <c r="AKX84" s="202"/>
      <c r="AKY84" s="202"/>
      <c r="AKZ84" s="202"/>
      <c r="ALA84" s="202"/>
      <c r="ALB84" s="202"/>
      <c r="ALC84" s="202"/>
      <c r="ALD84" s="202"/>
      <c r="ALE84" s="202" t="s">
        <v>205</v>
      </c>
      <c r="ALF84" s="202"/>
      <c r="ALG84" s="202"/>
      <c r="ALH84" s="202"/>
      <c r="ALI84" s="202"/>
      <c r="ALJ84" s="202"/>
      <c r="ALK84" s="202"/>
      <c r="ALL84" s="202"/>
      <c r="ALM84" s="202" t="s">
        <v>205</v>
      </c>
      <c r="ALN84" s="202"/>
      <c r="ALO84" s="202"/>
      <c r="ALP84" s="202"/>
      <c r="ALQ84" s="202"/>
      <c r="ALR84" s="202"/>
      <c r="ALS84" s="202"/>
      <c r="ALT84" s="202"/>
      <c r="ALU84" s="202" t="s">
        <v>205</v>
      </c>
      <c r="ALV84" s="202"/>
      <c r="ALW84" s="202"/>
      <c r="ALX84" s="202"/>
      <c r="ALY84" s="202"/>
      <c r="ALZ84" s="202"/>
      <c r="AMA84" s="202"/>
      <c r="AMB84" s="202"/>
      <c r="AMC84" s="202" t="s">
        <v>205</v>
      </c>
      <c r="AMD84" s="202"/>
      <c r="AME84" s="202"/>
      <c r="AMF84" s="202"/>
      <c r="AMG84" s="202"/>
      <c r="AMH84" s="202"/>
      <c r="AMI84" s="202"/>
      <c r="AMJ84" s="202"/>
      <c r="AMK84" s="202" t="s">
        <v>205</v>
      </c>
      <c r="AML84" s="202"/>
      <c r="AMM84" s="202"/>
      <c r="AMN84" s="202"/>
      <c r="AMO84" s="202"/>
      <c r="AMP84" s="202"/>
      <c r="AMQ84" s="202"/>
      <c r="AMR84" s="202"/>
      <c r="AMS84" s="202" t="s">
        <v>205</v>
      </c>
      <c r="AMT84" s="202"/>
      <c r="AMU84" s="202"/>
      <c r="AMV84" s="202"/>
      <c r="AMW84" s="202"/>
      <c r="AMX84" s="202"/>
      <c r="AMY84" s="202"/>
      <c r="AMZ84" s="202"/>
      <c r="ANA84" s="202" t="s">
        <v>205</v>
      </c>
      <c r="ANB84" s="202"/>
      <c r="ANC84" s="202"/>
      <c r="AND84" s="202"/>
      <c r="ANE84" s="202"/>
      <c r="ANF84" s="202"/>
      <c r="ANG84" s="202"/>
      <c r="ANH84" s="202"/>
      <c r="ANI84" s="202" t="s">
        <v>205</v>
      </c>
      <c r="ANJ84" s="202"/>
      <c r="ANK84" s="202"/>
      <c r="ANL84" s="202"/>
      <c r="ANM84" s="202"/>
      <c r="ANN84" s="202"/>
      <c r="ANO84" s="202"/>
      <c r="ANP84" s="202"/>
      <c r="ANQ84" s="202" t="s">
        <v>205</v>
      </c>
      <c r="ANR84" s="202"/>
      <c r="ANS84" s="202"/>
      <c r="ANT84" s="202"/>
      <c r="ANU84" s="202"/>
      <c r="ANV84" s="202"/>
      <c r="ANW84" s="202"/>
      <c r="ANX84" s="202"/>
      <c r="ANY84" s="202" t="s">
        <v>205</v>
      </c>
      <c r="ANZ84" s="202"/>
      <c r="AOA84" s="202"/>
      <c r="AOB84" s="202"/>
      <c r="AOC84" s="202"/>
      <c r="AOD84" s="202"/>
      <c r="AOE84" s="202"/>
      <c r="AOF84" s="202"/>
      <c r="AOG84" s="202" t="s">
        <v>205</v>
      </c>
      <c r="AOH84" s="202"/>
      <c r="AOI84" s="202"/>
      <c r="AOJ84" s="202"/>
      <c r="AOK84" s="202"/>
      <c r="AOL84" s="202"/>
      <c r="AOM84" s="202"/>
      <c r="AON84" s="202"/>
      <c r="AOO84" s="202" t="s">
        <v>205</v>
      </c>
      <c r="AOP84" s="202"/>
      <c r="AOQ84" s="202"/>
      <c r="AOR84" s="202"/>
      <c r="AOS84" s="202"/>
      <c r="AOT84" s="202"/>
      <c r="AOU84" s="202"/>
      <c r="AOV84" s="202"/>
      <c r="AOW84" s="202" t="s">
        <v>205</v>
      </c>
      <c r="AOX84" s="202"/>
      <c r="AOY84" s="202"/>
      <c r="AOZ84" s="202"/>
      <c r="APA84" s="202"/>
      <c r="APB84" s="202"/>
      <c r="APC84" s="202"/>
      <c r="APD84" s="202"/>
      <c r="APE84" s="202" t="s">
        <v>205</v>
      </c>
      <c r="APF84" s="202"/>
      <c r="APG84" s="202"/>
      <c r="APH84" s="202"/>
      <c r="API84" s="202"/>
      <c r="APJ84" s="202"/>
      <c r="APK84" s="202"/>
      <c r="APL84" s="202"/>
      <c r="APM84" s="202" t="s">
        <v>205</v>
      </c>
      <c r="APN84" s="202"/>
      <c r="APO84" s="202"/>
      <c r="APP84" s="202"/>
      <c r="APQ84" s="202"/>
      <c r="APR84" s="202"/>
      <c r="APS84" s="202"/>
      <c r="APT84" s="202"/>
      <c r="APU84" s="202" t="s">
        <v>205</v>
      </c>
      <c r="APV84" s="202"/>
      <c r="APW84" s="202"/>
      <c r="APX84" s="202"/>
      <c r="APY84" s="202"/>
      <c r="APZ84" s="202"/>
      <c r="AQA84" s="202"/>
      <c r="AQB84" s="202"/>
      <c r="AQC84" s="202" t="s">
        <v>205</v>
      </c>
      <c r="AQD84" s="202"/>
      <c r="AQE84" s="202"/>
      <c r="AQF84" s="202"/>
      <c r="AQG84" s="202"/>
      <c r="AQH84" s="202"/>
      <c r="AQI84" s="202"/>
      <c r="AQJ84" s="202"/>
      <c r="AQK84" s="202" t="s">
        <v>205</v>
      </c>
      <c r="AQL84" s="202"/>
      <c r="AQM84" s="202"/>
      <c r="AQN84" s="202"/>
      <c r="AQO84" s="202"/>
      <c r="AQP84" s="202"/>
      <c r="AQQ84" s="202"/>
      <c r="AQR84" s="202"/>
      <c r="AQS84" s="202" t="s">
        <v>205</v>
      </c>
      <c r="AQT84" s="202"/>
      <c r="AQU84" s="202"/>
      <c r="AQV84" s="202"/>
      <c r="AQW84" s="202"/>
      <c r="AQX84" s="202"/>
      <c r="AQY84" s="202"/>
      <c r="AQZ84" s="202"/>
      <c r="ARA84" s="202" t="s">
        <v>205</v>
      </c>
      <c r="ARB84" s="202"/>
      <c r="ARC84" s="202"/>
      <c r="ARD84" s="202"/>
      <c r="ARE84" s="202"/>
      <c r="ARF84" s="202"/>
      <c r="ARG84" s="202"/>
      <c r="ARH84" s="202"/>
      <c r="ARI84" s="202" t="s">
        <v>205</v>
      </c>
      <c r="ARJ84" s="202"/>
      <c r="ARK84" s="202"/>
      <c r="ARL84" s="202"/>
      <c r="ARM84" s="202"/>
      <c r="ARN84" s="202"/>
      <c r="ARO84" s="202"/>
      <c r="ARP84" s="202"/>
      <c r="ARQ84" s="202" t="s">
        <v>205</v>
      </c>
      <c r="ARR84" s="202"/>
      <c r="ARS84" s="202"/>
      <c r="ART84" s="202"/>
      <c r="ARU84" s="202"/>
      <c r="ARV84" s="202"/>
      <c r="ARW84" s="202"/>
      <c r="ARX84" s="202"/>
      <c r="ARY84" s="202" t="s">
        <v>205</v>
      </c>
      <c r="ARZ84" s="202"/>
      <c r="ASA84" s="202"/>
      <c r="ASB84" s="202"/>
      <c r="ASC84" s="202"/>
      <c r="ASD84" s="202"/>
      <c r="ASE84" s="202"/>
      <c r="ASF84" s="202"/>
      <c r="ASG84" s="202" t="s">
        <v>205</v>
      </c>
      <c r="ASH84" s="202"/>
      <c r="ASI84" s="202"/>
      <c r="ASJ84" s="202"/>
      <c r="ASK84" s="202"/>
      <c r="ASL84" s="202"/>
      <c r="ASM84" s="202"/>
      <c r="ASN84" s="202"/>
      <c r="ASO84" s="202" t="s">
        <v>205</v>
      </c>
      <c r="ASP84" s="202"/>
      <c r="ASQ84" s="202"/>
      <c r="ASR84" s="202"/>
      <c r="ASS84" s="202"/>
      <c r="AST84" s="202"/>
      <c r="ASU84" s="202"/>
      <c r="ASV84" s="202"/>
      <c r="ASW84" s="202" t="s">
        <v>205</v>
      </c>
      <c r="ASX84" s="202"/>
      <c r="ASY84" s="202"/>
      <c r="ASZ84" s="202"/>
      <c r="ATA84" s="202"/>
      <c r="ATB84" s="202"/>
      <c r="ATC84" s="202"/>
      <c r="ATD84" s="202"/>
      <c r="ATE84" s="202" t="s">
        <v>205</v>
      </c>
      <c r="ATF84" s="202"/>
      <c r="ATG84" s="202"/>
      <c r="ATH84" s="202"/>
      <c r="ATI84" s="202"/>
      <c r="ATJ84" s="202"/>
      <c r="ATK84" s="202"/>
      <c r="ATL84" s="202"/>
      <c r="ATM84" s="202" t="s">
        <v>205</v>
      </c>
      <c r="ATN84" s="202"/>
      <c r="ATO84" s="202"/>
      <c r="ATP84" s="202"/>
      <c r="ATQ84" s="202"/>
      <c r="ATR84" s="202"/>
      <c r="ATS84" s="202"/>
      <c r="ATT84" s="202"/>
      <c r="ATU84" s="202" t="s">
        <v>205</v>
      </c>
      <c r="ATV84" s="202"/>
      <c r="ATW84" s="202"/>
      <c r="ATX84" s="202"/>
      <c r="ATY84" s="202"/>
      <c r="ATZ84" s="202"/>
      <c r="AUA84" s="202"/>
      <c r="AUB84" s="202"/>
      <c r="AUC84" s="202" t="s">
        <v>205</v>
      </c>
      <c r="AUD84" s="202"/>
      <c r="AUE84" s="202"/>
      <c r="AUF84" s="202"/>
      <c r="AUG84" s="202"/>
      <c r="AUH84" s="202"/>
      <c r="AUI84" s="202"/>
      <c r="AUJ84" s="202"/>
      <c r="AUK84" s="202" t="s">
        <v>205</v>
      </c>
      <c r="AUL84" s="202"/>
      <c r="AUM84" s="202"/>
      <c r="AUN84" s="202"/>
      <c r="AUO84" s="202"/>
      <c r="AUP84" s="202"/>
      <c r="AUQ84" s="202"/>
      <c r="AUR84" s="202"/>
      <c r="AUS84" s="202" t="s">
        <v>205</v>
      </c>
      <c r="AUT84" s="202"/>
      <c r="AUU84" s="202"/>
      <c r="AUV84" s="202"/>
      <c r="AUW84" s="202"/>
      <c r="AUX84" s="202"/>
      <c r="AUY84" s="202"/>
      <c r="AUZ84" s="202"/>
      <c r="AVA84" s="202" t="s">
        <v>205</v>
      </c>
      <c r="AVB84" s="202"/>
      <c r="AVC84" s="202"/>
      <c r="AVD84" s="202"/>
      <c r="AVE84" s="202"/>
      <c r="AVF84" s="202"/>
      <c r="AVG84" s="202"/>
      <c r="AVH84" s="202"/>
      <c r="AVI84" s="202" t="s">
        <v>205</v>
      </c>
      <c r="AVJ84" s="202"/>
      <c r="AVK84" s="202"/>
      <c r="AVL84" s="202"/>
      <c r="AVM84" s="202"/>
      <c r="AVN84" s="202"/>
      <c r="AVO84" s="202"/>
      <c r="AVP84" s="202"/>
      <c r="AVQ84" s="202" t="s">
        <v>205</v>
      </c>
      <c r="AVR84" s="202"/>
      <c r="AVS84" s="202"/>
      <c r="AVT84" s="202"/>
      <c r="AVU84" s="202"/>
      <c r="AVV84" s="202"/>
      <c r="AVW84" s="202"/>
      <c r="AVX84" s="202"/>
      <c r="AVY84" s="202" t="s">
        <v>205</v>
      </c>
      <c r="AVZ84" s="202"/>
      <c r="AWA84" s="202"/>
      <c r="AWB84" s="202"/>
      <c r="AWC84" s="202"/>
      <c r="AWD84" s="202"/>
      <c r="AWE84" s="202"/>
      <c r="AWF84" s="202"/>
      <c r="AWG84" s="202" t="s">
        <v>205</v>
      </c>
      <c r="AWH84" s="202"/>
      <c r="AWI84" s="202"/>
      <c r="AWJ84" s="202"/>
      <c r="AWK84" s="202"/>
      <c r="AWL84" s="202"/>
      <c r="AWM84" s="202"/>
      <c r="AWN84" s="202"/>
      <c r="AWO84" s="202" t="s">
        <v>205</v>
      </c>
      <c r="AWP84" s="202"/>
      <c r="AWQ84" s="202"/>
      <c r="AWR84" s="202"/>
      <c r="AWS84" s="202"/>
      <c r="AWT84" s="202"/>
      <c r="AWU84" s="202"/>
      <c r="AWV84" s="202"/>
      <c r="AWW84" s="202" t="s">
        <v>205</v>
      </c>
      <c r="AWX84" s="202"/>
      <c r="AWY84" s="202"/>
      <c r="AWZ84" s="202"/>
      <c r="AXA84" s="202"/>
      <c r="AXB84" s="202"/>
      <c r="AXC84" s="202"/>
      <c r="AXD84" s="202"/>
      <c r="AXE84" s="202" t="s">
        <v>205</v>
      </c>
      <c r="AXF84" s="202"/>
      <c r="AXG84" s="202"/>
      <c r="AXH84" s="202"/>
      <c r="AXI84" s="202"/>
      <c r="AXJ84" s="202"/>
      <c r="AXK84" s="202"/>
      <c r="AXL84" s="202"/>
      <c r="AXM84" s="202" t="s">
        <v>205</v>
      </c>
      <c r="AXN84" s="202"/>
      <c r="AXO84" s="202"/>
      <c r="AXP84" s="202"/>
      <c r="AXQ84" s="202"/>
      <c r="AXR84" s="202"/>
      <c r="AXS84" s="202"/>
      <c r="AXT84" s="202"/>
      <c r="AXU84" s="202" t="s">
        <v>205</v>
      </c>
      <c r="AXV84" s="202"/>
      <c r="AXW84" s="202"/>
      <c r="AXX84" s="202"/>
      <c r="AXY84" s="202"/>
      <c r="AXZ84" s="202"/>
      <c r="AYA84" s="202"/>
      <c r="AYB84" s="202"/>
      <c r="AYC84" s="202" t="s">
        <v>205</v>
      </c>
      <c r="AYD84" s="202"/>
      <c r="AYE84" s="202"/>
      <c r="AYF84" s="202"/>
      <c r="AYG84" s="202"/>
      <c r="AYH84" s="202"/>
      <c r="AYI84" s="202"/>
      <c r="AYJ84" s="202"/>
      <c r="AYK84" s="202" t="s">
        <v>205</v>
      </c>
      <c r="AYL84" s="202"/>
      <c r="AYM84" s="202"/>
      <c r="AYN84" s="202"/>
      <c r="AYO84" s="202"/>
      <c r="AYP84" s="202"/>
      <c r="AYQ84" s="202"/>
      <c r="AYR84" s="202"/>
      <c r="AYS84" s="202" t="s">
        <v>205</v>
      </c>
      <c r="AYT84" s="202"/>
      <c r="AYU84" s="202"/>
      <c r="AYV84" s="202"/>
      <c r="AYW84" s="202"/>
      <c r="AYX84" s="202"/>
      <c r="AYY84" s="202"/>
      <c r="AYZ84" s="202"/>
      <c r="AZA84" s="202" t="s">
        <v>205</v>
      </c>
      <c r="AZB84" s="202"/>
      <c r="AZC84" s="202"/>
      <c r="AZD84" s="202"/>
      <c r="AZE84" s="202"/>
      <c r="AZF84" s="202"/>
      <c r="AZG84" s="202"/>
      <c r="AZH84" s="202"/>
      <c r="AZI84" s="202" t="s">
        <v>205</v>
      </c>
      <c r="AZJ84" s="202"/>
      <c r="AZK84" s="202"/>
      <c r="AZL84" s="202"/>
      <c r="AZM84" s="202"/>
      <c r="AZN84" s="202"/>
      <c r="AZO84" s="202"/>
      <c r="AZP84" s="202"/>
      <c r="AZQ84" s="202" t="s">
        <v>205</v>
      </c>
      <c r="AZR84" s="202"/>
      <c r="AZS84" s="202"/>
      <c r="AZT84" s="202"/>
      <c r="AZU84" s="202"/>
      <c r="AZV84" s="202"/>
      <c r="AZW84" s="202"/>
      <c r="AZX84" s="202"/>
      <c r="AZY84" s="202" t="s">
        <v>205</v>
      </c>
      <c r="AZZ84" s="202"/>
      <c r="BAA84" s="202"/>
      <c r="BAB84" s="202"/>
      <c r="BAC84" s="202"/>
      <c r="BAD84" s="202"/>
      <c r="BAE84" s="202"/>
      <c r="BAF84" s="202"/>
      <c r="BAG84" s="202" t="s">
        <v>205</v>
      </c>
      <c r="BAH84" s="202"/>
      <c r="BAI84" s="202"/>
      <c r="BAJ84" s="202"/>
      <c r="BAK84" s="202"/>
      <c r="BAL84" s="202"/>
      <c r="BAM84" s="202"/>
      <c r="BAN84" s="202"/>
      <c r="BAO84" s="202" t="s">
        <v>205</v>
      </c>
      <c r="BAP84" s="202"/>
      <c r="BAQ84" s="202"/>
      <c r="BAR84" s="202"/>
      <c r="BAS84" s="202"/>
      <c r="BAT84" s="202"/>
      <c r="BAU84" s="202"/>
      <c r="BAV84" s="202"/>
      <c r="BAW84" s="202" t="s">
        <v>205</v>
      </c>
      <c r="BAX84" s="202"/>
      <c r="BAY84" s="202"/>
      <c r="BAZ84" s="202"/>
      <c r="BBA84" s="202"/>
      <c r="BBB84" s="202"/>
      <c r="BBC84" s="202"/>
      <c r="BBD84" s="202"/>
      <c r="BBE84" s="202" t="s">
        <v>205</v>
      </c>
      <c r="BBF84" s="202"/>
      <c r="BBG84" s="202"/>
      <c r="BBH84" s="202"/>
      <c r="BBI84" s="202"/>
      <c r="BBJ84" s="202"/>
      <c r="BBK84" s="202"/>
      <c r="BBL84" s="202"/>
      <c r="BBM84" s="202" t="s">
        <v>205</v>
      </c>
      <c r="BBN84" s="202"/>
      <c r="BBO84" s="202"/>
      <c r="BBP84" s="202"/>
      <c r="BBQ84" s="202"/>
      <c r="BBR84" s="202"/>
      <c r="BBS84" s="202"/>
      <c r="BBT84" s="202"/>
      <c r="BBU84" s="202" t="s">
        <v>205</v>
      </c>
      <c r="BBV84" s="202"/>
      <c r="BBW84" s="202"/>
      <c r="BBX84" s="202"/>
      <c r="BBY84" s="202"/>
      <c r="BBZ84" s="202"/>
      <c r="BCA84" s="202"/>
      <c r="BCB84" s="202"/>
      <c r="BCC84" s="202" t="s">
        <v>205</v>
      </c>
      <c r="BCD84" s="202"/>
      <c r="BCE84" s="202"/>
      <c r="BCF84" s="202"/>
      <c r="BCG84" s="202"/>
      <c r="BCH84" s="202"/>
      <c r="BCI84" s="202"/>
      <c r="BCJ84" s="202"/>
      <c r="BCK84" s="202" t="s">
        <v>205</v>
      </c>
      <c r="BCL84" s="202"/>
      <c r="BCM84" s="202"/>
      <c r="BCN84" s="202"/>
      <c r="BCO84" s="202"/>
      <c r="BCP84" s="202"/>
      <c r="BCQ84" s="202"/>
      <c r="BCR84" s="202"/>
      <c r="BCS84" s="202" t="s">
        <v>205</v>
      </c>
      <c r="BCT84" s="202"/>
      <c r="BCU84" s="202"/>
      <c r="BCV84" s="202"/>
      <c r="BCW84" s="202"/>
      <c r="BCX84" s="202"/>
      <c r="BCY84" s="202"/>
      <c r="BCZ84" s="202"/>
      <c r="BDA84" s="202" t="s">
        <v>205</v>
      </c>
      <c r="BDB84" s="202"/>
      <c r="BDC84" s="202"/>
      <c r="BDD84" s="202"/>
      <c r="BDE84" s="202"/>
      <c r="BDF84" s="202"/>
      <c r="BDG84" s="202"/>
      <c r="BDH84" s="202"/>
      <c r="BDI84" s="202" t="s">
        <v>205</v>
      </c>
      <c r="BDJ84" s="202"/>
      <c r="BDK84" s="202"/>
      <c r="BDL84" s="202"/>
      <c r="BDM84" s="202"/>
      <c r="BDN84" s="202"/>
      <c r="BDO84" s="202"/>
      <c r="BDP84" s="202"/>
      <c r="BDQ84" s="202" t="s">
        <v>205</v>
      </c>
      <c r="BDR84" s="202"/>
      <c r="BDS84" s="202"/>
      <c r="BDT84" s="202"/>
      <c r="BDU84" s="202"/>
      <c r="BDV84" s="202"/>
      <c r="BDW84" s="202"/>
      <c r="BDX84" s="202"/>
      <c r="BDY84" s="202" t="s">
        <v>205</v>
      </c>
      <c r="BDZ84" s="202"/>
      <c r="BEA84" s="202"/>
      <c r="BEB84" s="202"/>
      <c r="BEC84" s="202"/>
      <c r="BED84" s="202"/>
      <c r="BEE84" s="202"/>
      <c r="BEF84" s="202"/>
      <c r="BEG84" s="202" t="s">
        <v>205</v>
      </c>
      <c r="BEH84" s="202"/>
      <c r="BEI84" s="202"/>
      <c r="BEJ84" s="202"/>
      <c r="BEK84" s="202"/>
      <c r="BEL84" s="202"/>
      <c r="BEM84" s="202"/>
      <c r="BEN84" s="202"/>
      <c r="BEO84" s="202" t="s">
        <v>205</v>
      </c>
      <c r="BEP84" s="202"/>
      <c r="BEQ84" s="202"/>
      <c r="BER84" s="202"/>
      <c r="BES84" s="202"/>
      <c r="BET84" s="202"/>
      <c r="BEU84" s="202"/>
      <c r="BEV84" s="202"/>
      <c r="BEW84" s="202" t="s">
        <v>205</v>
      </c>
      <c r="BEX84" s="202"/>
      <c r="BEY84" s="202"/>
      <c r="BEZ84" s="202"/>
      <c r="BFA84" s="202"/>
      <c r="BFB84" s="202"/>
      <c r="BFC84" s="202"/>
      <c r="BFD84" s="202"/>
      <c r="BFE84" s="202" t="s">
        <v>205</v>
      </c>
      <c r="BFF84" s="202"/>
      <c r="BFG84" s="202"/>
      <c r="BFH84" s="202"/>
      <c r="BFI84" s="202"/>
      <c r="BFJ84" s="202"/>
      <c r="BFK84" s="202"/>
      <c r="BFL84" s="202"/>
      <c r="BFM84" s="202" t="s">
        <v>205</v>
      </c>
      <c r="BFN84" s="202"/>
      <c r="BFO84" s="202"/>
      <c r="BFP84" s="202"/>
      <c r="BFQ84" s="202"/>
      <c r="BFR84" s="202"/>
      <c r="BFS84" s="202"/>
      <c r="BFT84" s="202"/>
      <c r="BFU84" s="202" t="s">
        <v>205</v>
      </c>
      <c r="BFV84" s="202"/>
      <c r="BFW84" s="202"/>
      <c r="BFX84" s="202"/>
      <c r="BFY84" s="202"/>
      <c r="BFZ84" s="202"/>
      <c r="BGA84" s="202"/>
      <c r="BGB84" s="202"/>
      <c r="BGC84" s="202" t="s">
        <v>205</v>
      </c>
      <c r="BGD84" s="202"/>
      <c r="BGE84" s="202"/>
      <c r="BGF84" s="202"/>
      <c r="BGG84" s="202"/>
      <c r="BGH84" s="202"/>
      <c r="BGI84" s="202"/>
      <c r="BGJ84" s="202"/>
      <c r="BGK84" s="202" t="s">
        <v>205</v>
      </c>
      <c r="BGL84" s="202"/>
      <c r="BGM84" s="202"/>
      <c r="BGN84" s="202"/>
      <c r="BGO84" s="202"/>
      <c r="BGP84" s="202"/>
      <c r="BGQ84" s="202"/>
      <c r="BGR84" s="202"/>
      <c r="BGS84" s="202" t="s">
        <v>205</v>
      </c>
      <c r="BGT84" s="202"/>
      <c r="BGU84" s="202"/>
      <c r="BGV84" s="202"/>
      <c r="BGW84" s="202"/>
      <c r="BGX84" s="202"/>
      <c r="BGY84" s="202"/>
      <c r="BGZ84" s="202"/>
      <c r="BHA84" s="202" t="s">
        <v>205</v>
      </c>
      <c r="BHB84" s="202"/>
      <c r="BHC84" s="202"/>
      <c r="BHD84" s="202"/>
      <c r="BHE84" s="202"/>
      <c r="BHF84" s="202"/>
      <c r="BHG84" s="202"/>
      <c r="BHH84" s="202"/>
      <c r="BHI84" s="202" t="s">
        <v>205</v>
      </c>
      <c r="BHJ84" s="202"/>
      <c r="BHK84" s="202"/>
      <c r="BHL84" s="202"/>
      <c r="BHM84" s="202"/>
      <c r="BHN84" s="202"/>
      <c r="BHO84" s="202"/>
      <c r="BHP84" s="202"/>
      <c r="BHQ84" s="202" t="s">
        <v>205</v>
      </c>
      <c r="BHR84" s="202"/>
      <c r="BHS84" s="202"/>
      <c r="BHT84" s="202"/>
      <c r="BHU84" s="202"/>
      <c r="BHV84" s="202"/>
      <c r="BHW84" s="202"/>
      <c r="BHX84" s="202"/>
      <c r="BHY84" s="202" t="s">
        <v>205</v>
      </c>
      <c r="BHZ84" s="202"/>
      <c r="BIA84" s="202"/>
      <c r="BIB84" s="202"/>
      <c r="BIC84" s="202"/>
      <c r="BID84" s="202"/>
      <c r="BIE84" s="202"/>
      <c r="BIF84" s="202"/>
      <c r="BIG84" s="202" t="s">
        <v>205</v>
      </c>
      <c r="BIH84" s="202"/>
      <c r="BII84" s="202"/>
      <c r="BIJ84" s="202"/>
      <c r="BIK84" s="202"/>
      <c r="BIL84" s="202"/>
      <c r="BIM84" s="202"/>
      <c r="BIN84" s="202"/>
      <c r="BIO84" s="202" t="s">
        <v>205</v>
      </c>
      <c r="BIP84" s="202"/>
      <c r="BIQ84" s="202"/>
      <c r="BIR84" s="202"/>
      <c r="BIS84" s="202"/>
      <c r="BIT84" s="202"/>
      <c r="BIU84" s="202"/>
      <c r="BIV84" s="202"/>
      <c r="BIW84" s="202" t="s">
        <v>205</v>
      </c>
      <c r="BIX84" s="202"/>
      <c r="BIY84" s="202"/>
      <c r="BIZ84" s="202"/>
      <c r="BJA84" s="202"/>
      <c r="BJB84" s="202"/>
      <c r="BJC84" s="202"/>
      <c r="BJD84" s="202"/>
      <c r="BJE84" s="202" t="s">
        <v>205</v>
      </c>
      <c r="BJF84" s="202"/>
      <c r="BJG84" s="202"/>
      <c r="BJH84" s="202"/>
      <c r="BJI84" s="202"/>
      <c r="BJJ84" s="202"/>
      <c r="BJK84" s="202"/>
      <c r="BJL84" s="202"/>
      <c r="BJM84" s="202" t="s">
        <v>205</v>
      </c>
      <c r="BJN84" s="202"/>
      <c r="BJO84" s="202"/>
      <c r="BJP84" s="202"/>
      <c r="BJQ84" s="202"/>
      <c r="BJR84" s="202"/>
      <c r="BJS84" s="202"/>
      <c r="BJT84" s="202"/>
      <c r="BJU84" s="202" t="s">
        <v>205</v>
      </c>
      <c r="BJV84" s="202"/>
      <c r="BJW84" s="202"/>
      <c r="BJX84" s="202"/>
      <c r="BJY84" s="202"/>
      <c r="BJZ84" s="202"/>
      <c r="BKA84" s="202"/>
      <c r="BKB84" s="202"/>
      <c r="BKC84" s="202" t="s">
        <v>205</v>
      </c>
      <c r="BKD84" s="202"/>
      <c r="BKE84" s="202"/>
      <c r="BKF84" s="202"/>
      <c r="BKG84" s="202"/>
      <c r="BKH84" s="202"/>
      <c r="BKI84" s="202"/>
      <c r="BKJ84" s="202"/>
      <c r="BKK84" s="202" t="s">
        <v>205</v>
      </c>
      <c r="BKL84" s="202"/>
      <c r="BKM84" s="202"/>
      <c r="BKN84" s="202"/>
      <c r="BKO84" s="202"/>
      <c r="BKP84" s="202"/>
      <c r="BKQ84" s="202"/>
      <c r="BKR84" s="202"/>
      <c r="BKS84" s="202" t="s">
        <v>205</v>
      </c>
      <c r="BKT84" s="202"/>
      <c r="BKU84" s="202"/>
      <c r="BKV84" s="202"/>
      <c r="BKW84" s="202"/>
      <c r="BKX84" s="202"/>
      <c r="BKY84" s="202"/>
      <c r="BKZ84" s="202"/>
      <c r="BLA84" s="202" t="s">
        <v>205</v>
      </c>
      <c r="BLB84" s="202"/>
      <c r="BLC84" s="202"/>
      <c r="BLD84" s="202"/>
      <c r="BLE84" s="202"/>
      <c r="BLF84" s="202"/>
      <c r="BLG84" s="202"/>
      <c r="BLH84" s="202"/>
      <c r="BLI84" s="202" t="s">
        <v>205</v>
      </c>
      <c r="BLJ84" s="202"/>
      <c r="BLK84" s="202"/>
      <c r="BLL84" s="202"/>
      <c r="BLM84" s="202"/>
      <c r="BLN84" s="202"/>
      <c r="BLO84" s="202"/>
      <c r="BLP84" s="202"/>
      <c r="BLQ84" s="202" t="s">
        <v>205</v>
      </c>
      <c r="BLR84" s="202"/>
      <c r="BLS84" s="202"/>
      <c r="BLT84" s="202"/>
      <c r="BLU84" s="202"/>
      <c r="BLV84" s="202"/>
      <c r="BLW84" s="202"/>
      <c r="BLX84" s="202"/>
      <c r="BLY84" s="202" t="s">
        <v>205</v>
      </c>
      <c r="BLZ84" s="202"/>
      <c r="BMA84" s="202"/>
      <c r="BMB84" s="202"/>
      <c r="BMC84" s="202"/>
      <c r="BMD84" s="202"/>
      <c r="BME84" s="202"/>
      <c r="BMF84" s="202"/>
      <c r="BMG84" s="202" t="s">
        <v>205</v>
      </c>
      <c r="BMH84" s="202"/>
      <c r="BMI84" s="202"/>
      <c r="BMJ84" s="202"/>
      <c r="BMK84" s="202"/>
      <c r="BML84" s="202"/>
      <c r="BMM84" s="202"/>
      <c r="BMN84" s="202"/>
      <c r="BMO84" s="202" t="s">
        <v>205</v>
      </c>
      <c r="BMP84" s="202"/>
      <c r="BMQ84" s="202"/>
      <c r="BMR84" s="202"/>
      <c r="BMS84" s="202"/>
      <c r="BMT84" s="202"/>
      <c r="BMU84" s="202"/>
      <c r="BMV84" s="202"/>
      <c r="BMW84" s="202" t="s">
        <v>205</v>
      </c>
      <c r="BMX84" s="202"/>
      <c r="BMY84" s="202"/>
      <c r="BMZ84" s="202"/>
      <c r="BNA84" s="202"/>
      <c r="BNB84" s="202"/>
      <c r="BNC84" s="202"/>
      <c r="BND84" s="202"/>
      <c r="BNE84" s="202" t="s">
        <v>205</v>
      </c>
      <c r="BNF84" s="202"/>
      <c r="BNG84" s="202"/>
      <c r="BNH84" s="202"/>
      <c r="BNI84" s="202"/>
      <c r="BNJ84" s="202"/>
      <c r="BNK84" s="202"/>
      <c r="BNL84" s="202"/>
      <c r="BNM84" s="202" t="s">
        <v>205</v>
      </c>
      <c r="BNN84" s="202"/>
      <c r="BNO84" s="202"/>
      <c r="BNP84" s="202"/>
      <c r="BNQ84" s="202"/>
      <c r="BNR84" s="202"/>
      <c r="BNS84" s="202"/>
      <c r="BNT84" s="202"/>
      <c r="BNU84" s="202" t="s">
        <v>205</v>
      </c>
      <c r="BNV84" s="202"/>
      <c r="BNW84" s="202"/>
      <c r="BNX84" s="202"/>
      <c r="BNY84" s="202"/>
      <c r="BNZ84" s="202"/>
      <c r="BOA84" s="202"/>
      <c r="BOB84" s="202"/>
      <c r="BOC84" s="202" t="s">
        <v>205</v>
      </c>
      <c r="BOD84" s="202"/>
      <c r="BOE84" s="202"/>
      <c r="BOF84" s="202"/>
      <c r="BOG84" s="202"/>
      <c r="BOH84" s="202"/>
      <c r="BOI84" s="202"/>
      <c r="BOJ84" s="202"/>
      <c r="BOK84" s="202" t="s">
        <v>205</v>
      </c>
      <c r="BOL84" s="202"/>
      <c r="BOM84" s="202"/>
      <c r="BON84" s="202"/>
      <c r="BOO84" s="202"/>
      <c r="BOP84" s="202"/>
      <c r="BOQ84" s="202"/>
      <c r="BOR84" s="202"/>
      <c r="BOS84" s="202" t="s">
        <v>205</v>
      </c>
      <c r="BOT84" s="202"/>
      <c r="BOU84" s="202"/>
      <c r="BOV84" s="202"/>
      <c r="BOW84" s="202"/>
      <c r="BOX84" s="202"/>
      <c r="BOY84" s="202"/>
      <c r="BOZ84" s="202"/>
      <c r="BPA84" s="202" t="s">
        <v>205</v>
      </c>
      <c r="BPB84" s="202"/>
      <c r="BPC84" s="202"/>
      <c r="BPD84" s="202"/>
      <c r="BPE84" s="202"/>
      <c r="BPF84" s="202"/>
      <c r="BPG84" s="202"/>
      <c r="BPH84" s="202"/>
      <c r="BPI84" s="202" t="s">
        <v>205</v>
      </c>
      <c r="BPJ84" s="202"/>
      <c r="BPK84" s="202"/>
      <c r="BPL84" s="202"/>
      <c r="BPM84" s="202"/>
      <c r="BPN84" s="202"/>
      <c r="BPO84" s="202"/>
      <c r="BPP84" s="202"/>
      <c r="BPQ84" s="202" t="s">
        <v>205</v>
      </c>
      <c r="BPR84" s="202"/>
      <c r="BPS84" s="202"/>
      <c r="BPT84" s="202"/>
      <c r="BPU84" s="202"/>
      <c r="BPV84" s="202"/>
      <c r="BPW84" s="202"/>
      <c r="BPX84" s="202"/>
      <c r="BPY84" s="202" t="s">
        <v>205</v>
      </c>
      <c r="BPZ84" s="202"/>
      <c r="BQA84" s="202"/>
      <c r="BQB84" s="202"/>
      <c r="BQC84" s="202"/>
      <c r="BQD84" s="202"/>
      <c r="BQE84" s="202"/>
      <c r="BQF84" s="202"/>
      <c r="BQG84" s="202" t="s">
        <v>205</v>
      </c>
      <c r="BQH84" s="202"/>
      <c r="BQI84" s="202"/>
      <c r="BQJ84" s="202"/>
      <c r="BQK84" s="202"/>
      <c r="BQL84" s="202"/>
      <c r="BQM84" s="202"/>
      <c r="BQN84" s="202"/>
      <c r="BQO84" s="202" t="s">
        <v>205</v>
      </c>
      <c r="BQP84" s="202"/>
      <c r="BQQ84" s="202"/>
      <c r="BQR84" s="202"/>
      <c r="BQS84" s="202"/>
      <c r="BQT84" s="202"/>
      <c r="BQU84" s="202"/>
      <c r="BQV84" s="202"/>
      <c r="BQW84" s="202" t="s">
        <v>205</v>
      </c>
      <c r="BQX84" s="202"/>
      <c r="BQY84" s="202"/>
      <c r="BQZ84" s="202"/>
      <c r="BRA84" s="202"/>
      <c r="BRB84" s="202"/>
      <c r="BRC84" s="202"/>
      <c r="BRD84" s="202"/>
      <c r="BRE84" s="202" t="s">
        <v>205</v>
      </c>
      <c r="BRF84" s="202"/>
      <c r="BRG84" s="202"/>
      <c r="BRH84" s="202"/>
      <c r="BRI84" s="202"/>
      <c r="BRJ84" s="202"/>
      <c r="BRK84" s="202"/>
      <c r="BRL84" s="202"/>
      <c r="BRM84" s="202" t="s">
        <v>205</v>
      </c>
      <c r="BRN84" s="202"/>
      <c r="BRO84" s="202"/>
      <c r="BRP84" s="202"/>
      <c r="BRQ84" s="202"/>
      <c r="BRR84" s="202"/>
      <c r="BRS84" s="202"/>
      <c r="BRT84" s="202"/>
      <c r="BRU84" s="202" t="s">
        <v>205</v>
      </c>
      <c r="BRV84" s="202"/>
      <c r="BRW84" s="202"/>
      <c r="BRX84" s="202"/>
      <c r="BRY84" s="202"/>
      <c r="BRZ84" s="202"/>
      <c r="BSA84" s="202"/>
      <c r="BSB84" s="202"/>
      <c r="BSC84" s="202" t="s">
        <v>205</v>
      </c>
      <c r="BSD84" s="202"/>
      <c r="BSE84" s="202"/>
      <c r="BSF84" s="202"/>
      <c r="BSG84" s="202"/>
      <c r="BSH84" s="202"/>
      <c r="BSI84" s="202"/>
      <c r="BSJ84" s="202"/>
      <c r="BSK84" s="202" t="s">
        <v>205</v>
      </c>
      <c r="BSL84" s="202"/>
      <c r="BSM84" s="202"/>
      <c r="BSN84" s="202"/>
      <c r="BSO84" s="202"/>
      <c r="BSP84" s="202"/>
      <c r="BSQ84" s="202"/>
      <c r="BSR84" s="202"/>
      <c r="BSS84" s="202" t="s">
        <v>205</v>
      </c>
      <c r="BST84" s="202"/>
      <c r="BSU84" s="202"/>
      <c r="BSV84" s="202"/>
      <c r="BSW84" s="202"/>
      <c r="BSX84" s="202"/>
      <c r="BSY84" s="202"/>
      <c r="BSZ84" s="202"/>
      <c r="BTA84" s="202" t="s">
        <v>205</v>
      </c>
      <c r="BTB84" s="202"/>
      <c r="BTC84" s="202"/>
      <c r="BTD84" s="202"/>
      <c r="BTE84" s="202"/>
      <c r="BTF84" s="202"/>
      <c r="BTG84" s="202"/>
      <c r="BTH84" s="202"/>
      <c r="BTI84" s="202" t="s">
        <v>205</v>
      </c>
      <c r="BTJ84" s="202"/>
      <c r="BTK84" s="202"/>
      <c r="BTL84" s="202"/>
      <c r="BTM84" s="202"/>
      <c r="BTN84" s="202"/>
      <c r="BTO84" s="202"/>
      <c r="BTP84" s="202"/>
      <c r="BTQ84" s="202" t="s">
        <v>205</v>
      </c>
      <c r="BTR84" s="202"/>
      <c r="BTS84" s="202"/>
      <c r="BTT84" s="202"/>
      <c r="BTU84" s="202"/>
      <c r="BTV84" s="202"/>
      <c r="BTW84" s="202"/>
      <c r="BTX84" s="202"/>
      <c r="BTY84" s="202" t="s">
        <v>205</v>
      </c>
      <c r="BTZ84" s="202"/>
      <c r="BUA84" s="202"/>
      <c r="BUB84" s="202"/>
      <c r="BUC84" s="202"/>
      <c r="BUD84" s="202"/>
      <c r="BUE84" s="202"/>
      <c r="BUF84" s="202"/>
      <c r="BUG84" s="202" t="s">
        <v>205</v>
      </c>
      <c r="BUH84" s="202"/>
      <c r="BUI84" s="202"/>
      <c r="BUJ84" s="202"/>
      <c r="BUK84" s="202"/>
      <c r="BUL84" s="202"/>
      <c r="BUM84" s="202"/>
      <c r="BUN84" s="202"/>
      <c r="BUO84" s="202" t="s">
        <v>205</v>
      </c>
      <c r="BUP84" s="202"/>
      <c r="BUQ84" s="202"/>
      <c r="BUR84" s="202"/>
      <c r="BUS84" s="202"/>
      <c r="BUT84" s="202"/>
      <c r="BUU84" s="202"/>
      <c r="BUV84" s="202"/>
      <c r="BUW84" s="202" t="s">
        <v>205</v>
      </c>
      <c r="BUX84" s="202"/>
      <c r="BUY84" s="202"/>
      <c r="BUZ84" s="202"/>
      <c r="BVA84" s="202"/>
      <c r="BVB84" s="202"/>
      <c r="BVC84" s="202"/>
      <c r="BVD84" s="202"/>
      <c r="BVE84" s="202" t="s">
        <v>205</v>
      </c>
      <c r="BVF84" s="202"/>
      <c r="BVG84" s="202"/>
      <c r="BVH84" s="202"/>
      <c r="BVI84" s="202"/>
      <c r="BVJ84" s="202"/>
      <c r="BVK84" s="202"/>
      <c r="BVL84" s="202"/>
      <c r="BVM84" s="202" t="s">
        <v>205</v>
      </c>
      <c r="BVN84" s="202"/>
      <c r="BVO84" s="202"/>
      <c r="BVP84" s="202"/>
      <c r="BVQ84" s="202"/>
      <c r="BVR84" s="202"/>
      <c r="BVS84" s="202"/>
      <c r="BVT84" s="202"/>
      <c r="BVU84" s="202" t="s">
        <v>205</v>
      </c>
      <c r="BVV84" s="202"/>
      <c r="BVW84" s="202"/>
      <c r="BVX84" s="202"/>
      <c r="BVY84" s="202"/>
      <c r="BVZ84" s="202"/>
      <c r="BWA84" s="202"/>
      <c r="BWB84" s="202"/>
      <c r="BWC84" s="202" t="s">
        <v>205</v>
      </c>
      <c r="BWD84" s="202"/>
      <c r="BWE84" s="202"/>
      <c r="BWF84" s="202"/>
      <c r="BWG84" s="202"/>
      <c r="BWH84" s="202"/>
      <c r="BWI84" s="202"/>
      <c r="BWJ84" s="202"/>
      <c r="BWK84" s="202" t="s">
        <v>205</v>
      </c>
      <c r="BWL84" s="202"/>
      <c r="BWM84" s="202"/>
      <c r="BWN84" s="202"/>
      <c r="BWO84" s="202"/>
      <c r="BWP84" s="202"/>
      <c r="BWQ84" s="202"/>
      <c r="BWR84" s="202"/>
      <c r="BWS84" s="202" t="s">
        <v>205</v>
      </c>
      <c r="BWT84" s="202"/>
      <c r="BWU84" s="202"/>
      <c r="BWV84" s="202"/>
      <c r="BWW84" s="202"/>
      <c r="BWX84" s="202"/>
      <c r="BWY84" s="202"/>
      <c r="BWZ84" s="202"/>
      <c r="BXA84" s="202" t="s">
        <v>205</v>
      </c>
      <c r="BXB84" s="202"/>
      <c r="BXC84" s="202"/>
      <c r="BXD84" s="202"/>
      <c r="BXE84" s="202"/>
      <c r="BXF84" s="202"/>
      <c r="BXG84" s="202"/>
      <c r="BXH84" s="202"/>
      <c r="BXI84" s="202" t="s">
        <v>205</v>
      </c>
      <c r="BXJ84" s="202"/>
      <c r="BXK84" s="202"/>
      <c r="BXL84" s="202"/>
      <c r="BXM84" s="202"/>
      <c r="BXN84" s="202"/>
      <c r="BXO84" s="202"/>
      <c r="BXP84" s="202"/>
      <c r="BXQ84" s="202" t="s">
        <v>205</v>
      </c>
      <c r="BXR84" s="202"/>
      <c r="BXS84" s="202"/>
      <c r="BXT84" s="202"/>
      <c r="BXU84" s="202"/>
      <c r="BXV84" s="202"/>
      <c r="BXW84" s="202"/>
      <c r="BXX84" s="202"/>
      <c r="BXY84" s="202" t="s">
        <v>205</v>
      </c>
      <c r="BXZ84" s="202"/>
      <c r="BYA84" s="202"/>
      <c r="BYB84" s="202"/>
      <c r="BYC84" s="202"/>
      <c r="BYD84" s="202"/>
      <c r="BYE84" s="202"/>
      <c r="BYF84" s="202"/>
      <c r="BYG84" s="202" t="s">
        <v>205</v>
      </c>
      <c r="BYH84" s="202"/>
      <c r="BYI84" s="202"/>
      <c r="BYJ84" s="202"/>
      <c r="BYK84" s="202"/>
      <c r="BYL84" s="202"/>
      <c r="BYM84" s="202"/>
      <c r="BYN84" s="202"/>
      <c r="BYO84" s="202" t="s">
        <v>205</v>
      </c>
      <c r="BYP84" s="202"/>
      <c r="BYQ84" s="202"/>
      <c r="BYR84" s="202"/>
      <c r="BYS84" s="202"/>
      <c r="BYT84" s="202"/>
      <c r="BYU84" s="202"/>
      <c r="BYV84" s="202"/>
      <c r="BYW84" s="202" t="s">
        <v>205</v>
      </c>
      <c r="BYX84" s="202"/>
      <c r="BYY84" s="202"/>
      <c r="BYZ84" s="202"/>
      <c r="BZA84" s="202"/>
      <c r="BZB84" s="202"/>
      <c r="BZC84" s="202"/>
      <c r="BZD84" s="202"/>
      <c r="BZE84" s="202" t="s">
        <v>205</v>
      </c>
      <c r="BZF84" s="202"/>
      <c r="BZG84" s="202"/>
      <c r="BZH84" s="202"/>
      <c r="BZI84" s="202"/>
      <c r="BZJ84" s="202"/>
      <c r="BZK84" s="202"/>
      <c r="BZL84" s="202"/>
      <c r="BZM84" s="202" t="s">
        <v>205</v>
      </c>
      <c r="BZN84" s="202"/>
      <c r="BZO84" s="202"/>
      <c r="BZP84" s="202"/>
      <c r="BZQ84" s="202"/>
      <c r="BZR84" s="202"/>
      <c r="BZS84" s="202"/>
      <c r="BZT84" s="202"/>
      <c r="BZU84" s="202" t="s">
        <v>205</v>
      </c>
      <c r="BZV84" s="202"/>
      <c r="BZW84" s="202"/>
      <c r="BZX84" s="202"/>
      <c r="BZY84" s="202"/>
      <c r="BZZ84" s="202"/>
      <c r="CAA84" s="202"/>
      <c r="CAB84" s="202"/>
      <c r="CAC84" s="202" t="s">
        <v>205</v>
      </c>
      <c r="CAD84" s="202"/>
      <c r="CAE84" s="202"/>
      <c r="CAF84" s="202"/>
      <c r="CAG84" s="202"/>
      <c r="CAH84" s="202"/>
      <c r="CAI84" s="202"/>
      <c r="CAJ84" s="202"/>
      <c r="CAK84" s="202" t="s">
        <v>205</v>
      </c>
      <c r="CAL84" s="202"/>
      <c r="CAM84" s="202"/>
      <c r="CAN84" s="202"/>
      <c r="CAO84" s="202"/>
      <c r="CAP84" s="202"/>
      <c r="CAQ84" s="202"/>
      <c r="CAR84" s="202"/>
      <c r="CAS84" s="202" t="s">
        <v>205</v>
      </c>
      <c r="CAT84" s="202"/>
      <c r="CAU84" s="202"/>
      <c r="CAV84" s="202"/>
      <c r="CAW84" s="202"/>
      <c r="CAX84" s="202"/>
      <c r="CAY84" s="202"/>
      <c r="CAZ84" s="202"/>
      <c r="CBA84" s="202" t="s">
        <v>205</v>
      </c>
      <c r="CBB84" s="202"/>
      <c r="CBC84" s="202"/>
      <c r="CBD84" s="202"/>
      <c r="CBE84" s="202"/>
      <c r="CBF84" s="202"/>
      <c r="CBG84" s="202"/>
      <c r="CBH84" s="202"/>
      <c r="CBI84" s="202" t="s">
        <v>205</v>
      </c>
      <c r="CBJ84" s="202"/>
      <c r="CBK84" s="202"/>
      <c r="CBL84" s="202"/>
      <c r="CBM84" s="202"/>
      <c r="CBN84" s="202"/>
      <c r="CBO84" s="202"/>
      <c r="CBP84" s="202"/>
      <c r="CBQ84" s="202" t="s">
        <v>205</v>
      </c>
      <c r="CBR84" s="202"/>
      <c r="CBS84" s="202"/>
      <c r="CBT84" s="202"/>
      <c r="CBU84" s="202"/>
      <c r="CBV84" s="202"/>
      <c r="CBW84" s="202"/>
      <c r="CBX84" s="202"/>
      <c r="CBY84" s="202" t="s">
        <v>205</v>
      </c>
      <c r="CBZ84" s="202"/>
      <c r="CCA84" s="202"/>
      <c r="CCB84" s="202"/>
      <c r="CCC84" s="202"/>
      <c r="CCD84" s="202"/>
      <c r="CCE84" s="202"/>
      <c r="CCF84" s="202"/>
      <c r="CCG84" s="202" t="s">
        <v>205</v>
      </c>
      <c r="CCH84" s="202"/>
      <c r="CCI84" s="202"/>
      <c r="CCJ84" s="202"/>
      <c r="CCK84" s="202"/>
      <c r="CCL84" s="202"/>
      <c r="CCM84" s="202"/>
      <c r="CCN84" s="202"/>
      <c r="CCO84" s="202" t="s">
        <v>205</v>
      </c>
      <c r="CCP84" s="202"/>
      <c r="CCQ84" s="202"/>
      <c r="CCR84" s="202"/>
      <c r="CCS84" s="202"/>
      <c r="CCT84" s="202"/>
      <c r="CCU84" s="202"/>
      <c r="CCV84" s="202"/>
      <c r="CCW84" s="202" t="s">
        <v>205</v>
      </c>
      <c r="CCX84" s="202"/>
      <c r="CCY84" s="202"/>
      <c r="CCZ84" s="202"/>
      <c r="CDA84" s="202"/>
      <c r="CDB84" s="202"/>
      <c r="CDC84" s="202"/>
      <c r="CDD84" s="202"/>
      <c r="CDE84" s="202" t="s">
        <v>205</v>
      </c>
      <c r="CDF84" s="202"/>
      <c r="CDG84" s="202"/>
      <c r="CDH84" s="202"/>
      <c r="CDI84" s="202"/>
      <c r="CDJ84" s="202"/>
      <c r="CDK84" s="202"/>
      <c r="CDL84" s="202"/>
      <c r="CDM84" s="202" t="s">
        <v>205</v>
      </c>
      <c r="CDN84" s="202"/>
      <c r="CDO84" s="202"/>
      <c r="CDP84" s="202"/>
      <c r="CDQ84" s="202"/>
      <c r="CDR84" s="202"/>
      <c r="CDS84" s="202"/>
      <c r="CDT84" s="202"/>
      <c r="CDU84" s="202" t="s">
        <v>205</v>
      </c>
      <c r="CDV84" s="202"/>
      <c r="CDW84" s="202"/>
      <c r="CDX84" s="202"/>
      <c r="CDY84" s="202"/>
      <c r="CDZ84" s="202"/>
      <c r="CEA84" s="202"/>
      <c r="CEB84" s="202"/>
      <c r="CEC84" s="202" t="s">
        <v>205</v>
      </c>
      <c r="CED84" s="202"/>
      <c r="CEE84" s="202"/>
      <c r="CEF84" s="202"/>
      <c r="CEG84" s="202"/>
      <c r="CEH84" s="202"/>
      <c r="CEI84" s="202"/>
      <c r="CEJ84" s="202"/>
      <c r="CEK84" s="202" t="s">
        <v>205</v>
      </c>
      <c r="CEL84" s="202"/>
      <c r="CEM84" s="202"/>
      <c r="CEN84" s="202"/>
      <c r="CEO84" s="202"/>
      <c r="CEP84" s="202"/>
      <c r="CEQ84" s="202"/>
      <c r="CER84" s="202"/>
      <c r="CES84" s="202" t="s">
        <v>205</v>
      </c>
      <c r="CET84" s="202"/>
      <c r="CEU84" s="202"/>
      <c r="CEV84" s="202"/>
      <c r="CEW84" s="202"/>
      <c r="CEX84" s="202"/>
      <c r="CEY84" s="202"/>
      <c r="CEZ84" s="202"/>
      <c r="CFA84" s="202" t="s">
        <v>205</v>
      </c>
      <c r="CFB84" s="202"/>
      <c r="CFC84" s="202"/>
      <c r="CFD84" s="202"/>
      <c r="CFE84" s="202"/>
      <c r="CFF84" s="202"/>
      <c r="CFG84" s="202"/>
      <c r="CFH84" s="202"/>
      <c r="CFI84" s="202" t="s">
        <v>205</v>
      </c>
      <c r="CFJ84" s="202"/>
      <c r="CFK84" s="202"/>
      <c r="CFL84" s="202"/>
      <c r="CFM84" s="202"/>
      <c r="CFN84" s="202"/>
      <c r="CFO84" s="202"/>
      <c r="CFP84" s="202"/>
      <c r="CFQ84" s="202" t="s">
        <v>205</v>
      </c>
      <c r="CFR84" s="202"/>
      <c r="CFS84" s="202"/>
      <c r="CFT84" s="202"/>
      <c r="CFU84" s="202"/>
      <c r="CFV84" s="202"/>
      <c r="CFW84" s="202"/>
      <c r="CFX84" s="202"/>
      <c r="CFY84" s="202" t="s">
        <v>205</v>
      </c>
      <c r="CFZ84" s="202"/>
      <c r="CGA84" s="202"/>
      <c r="CGB84" s="202"/>
      <c r="CGC84" s="202"/>
      <c r="CGD84" s="202"/>
      <c r="CGE84" s="202"/>
      <c r="CGF84" s="202"/>
      <c r="CGG84" s="202" t="s">
        <v>205</v>
      </c>
      <c r="CGH84" s="202"/>
      <c r="CGI84" s="202"/>
      <c r="CGJ84" s="202"/>
      <c r="CGK84" s="202"/>
      <c r="CGL84" s="202"/>
      <c r="CGM84" s="202"/>
      <c r="CGN84" s="202"/>
      <c r="CGO84" s="202" t="s">
        <v>205</v>
      </c>
      <c r="CGP84" s="202"/>
      <c r="CGQ84" s="202"/>
      <c r="CGR84" s="202"/>
      <c r="CGS84" s="202"/>
      <c r="CGT84" s="202"/>
      <c r="CGU84" s="202"/>
      <c r="CGV84" s="202"/>
      <c r="CGW84" s="202" t="s">
        <v>205</v>
      </c>
      <c r="CGX84" s="202"/>
      <c r="CGY84" s="202"/>
      <c r="CGZ84" s="202"/>
      <c r="CHA84" s="202"/>
      <c r="CHB84" s="202"/>
      <c r="CHC84" s="202"/>
      <c r="CHD84" s="202"/>
      <c r="CHE84" s="202" t="s">
        <v>205</v>
      </c>
      <c r="CHF84" s="202"/>
      <c r="CHG84" s="202"/>
      <c r="CHH84" s="202"/>
      <c r="CHI84" s="202"/>
      <c r="CHJ84" s="202"/>
      <c r="CHK84" s="202"/>
      <c r="CHL84" s="202"/>
      <c r="CHM84" s="202" t="s">
        <v>205</v>
      </c>
      <c r="CHN84" s="202"/>
      <c r="CHO84" s="202"/>
      <c r="CHP84" s="202"/>
      <c r="CHQ84" s="202"/>
      <c r="CHR84" s="202"/>
      <c r="CHS84" s="202"/>
      <c r="CHT84" s="202"/>
      <c r="CHU84" s="202" t="s">
        <v>205</v>
      </c>
      <c r="CHV84" s="202"/>
      <c r="CHW84" s="202"/>
      <c r="CHX84" s="202"/>
      <c r="CHY84" s="202"/>
      <c r="CHZ84" s="202"/>
      <c r="CIA84" s="202"/>
      <c r="CIB84" s="202"/>
      <c r="CIC84" s="202" t="s">
        <v>205</v>
      </c>
      <c r="CID84" s="202"/>
      <c r="CIE84" s="202"/>
      <c r="CIF84" s="202"/>
      <c r="CIG84" s="202"/>
      <c r="CIH84" s="202"/>
      <c r="CII84" s="202"/>
      <c r="CIJ84" s="202"/>
      <c r="CIK84" s="202" t="s">
        <v>205</v>
      </c>
      <c r="CIL84" s="202"/>
      <c r="CIM84" s="202"/>
      <c r="CIN84" s="202"/>
      <c r="CIO84" s="202"/>
      <c r="CIP84" s="202"/>
      <c r="CIQ84" s="202"/>
      <c r="CIR84" s="202"/>
      <c r="CIS84" s="202" t="s">
        <v>205</v>
      </c>
      <c r="CIT84" s="202"/>
      <c r="CIU84" s="202"/>
      <c r="CIV84" s="202"/>
      <c r="CIW84" s="202"/>
      <c r="CIX84" s="202"/>
      <c r="CIY84" s="202"/>
      <c r="CIZ84" s="202"/>
      <c r="CJA84" s="202" t="s">
        <v>205</v>
      </c>
      <c r="CJB84" s="202"/>
      <c r="CJC84" s="202"/>
      <c r="CJD84" s="202"/>
      <c r="CJE84" s="202"/>
      <c r="CJF84" s="202"/>
      <c r="CJG84" s="202"/>
      <c r="CJH84" s="202"/>
      <c r="CJI84" s="202" t="s">
        <v>205</v>
      </c>
      <c r="CJJ84" s="202"/>
      <c r="CJK84" s="202"/>
      <c r="CJL84" s="202"/>
      <c r="CJM84" s="202"/>
      <c r="CJN84" s="202"/>
      <c r="CJO84" s="202"/>
      <c r="CJP84" s="202"/>
      <c r="CJQ84" s="202" t="s">
        <v>205</v>
      </c>
      <c r="CJR84" s="202"/>
      <c r="CJS84" s="202"/>
      <c r="CJT84" s="202"/>
      <c r="CJU84" s="202"/>
      <c r="CJV84" s="202"/>
      <c r="CJW84" s="202"/>
      <c r="CJX84" s="202"/>
      <c r="CJY84" s="202" t="s">
        <v>205</v>
      </c>
      <c r="CJZ84" s="202"/>
      <c r="CKA84" s="202"/>
      <c r="CKB84" s="202"/>
      <c r="CKC84" s="202"/>
      <c r="CKD84" s="202"/>
      <c r="CKE84" s="202"/>
      <c r="CKF84" s="202"/>
      <c r="CKG84" s="202" t="s">
        <v>205</v>
      </c>
      <c r="CKH84" s="202"/>
      <c r="CKI84" s="202"/>
      <c r="CKJ84" s="202"/>
      <c r="CKK84" s="202"/>
      <c r="CKL84" s="202"/>
      <c r="CKM84" s="202"/>
      <c r="CKN84" s="202"/>
      <c r="CKO84" s="202" t="s">
        <v>205</v>
      </c>
      <c r="CKP84" s="202"/>
      <c r="CKQ84" s="202"/>
      <c r="CKR84" s="202"/>
      <c r="CKS84" s="202"/>
      <c r="CKT84" s="202"/>
      <c r="CKU84" s="202"/>
      <c r="CKV84" s="202"/>
      <c r="CKW84" s="202" t="s">
        <v>205</v>
      </c>
      <c r="CKX84" s="202"/>
      <c r="CKY84" s="202"/>
      <c r="CKZ84" s="202"/>
      <c r="CLA84" s="202"/>
      <c r="CLB84" s="202"/>
      <c r="CLC84" s="202"/>
      <c r="CLD84" s="202"/>
      <c r="CLE84" s="202" t="s">
        <v>205</v>
      </c>
      <c r="CLF84" s="202"/>
      <c r="CLG84" s="202"/>
      <c r="CLH84" s="202"/>
      <c r="CLI84" s="202"/>
      <c r="CLJ84" s="202"/>
      <c r="CLK84" s="202"/>
      <c r="CLL84" s="202"/>
      <c r="CLM84" s="202" t="s">
        <v>205</v>
      </c>
      <c r="CLN84" s="202"/>
      <c r="CLO84" s="202"/>
      <c r="CLP84" s="202"/>
      <c r="CLQ84" s="202"/>
      <c r="CLR84" s="202"/>
      <c r="CLS84" s="202"/>
      <c r="CLT84" s="202"/>
      <c r="CLU84" s="202" t="s">
        <v>205</v>
      </c>
      <c r="CLV84" s="202"/>
      <c r="CLW84" s="202"/>
      <c r="CLX84" s="202"/>
      <c r="CLY84" s="202"/>
      <c r="CLZ84" s="202"/>
      <c r="CMA84" s="202"/>
      <c r="CMB84" s="202"/>
      <c r="CMC84" s="202" t="s">
        <v>205</v>
      </c>
      <c r="CMD84" s="202"/>
      <c r="CME84" s="202"/>
      <c r="CMF84" s="202"/>
      <c r="CMG84" s="202"/>
      <c r="CMH84" s="202"/>
      <c r="CMI84" s="202"/>
      <c r="CMJ84" s="202"/>
      <c r="CMK84" s="202" t="s">
        <v>205</v>
      </c>
      <c r="CML84" s="202"/>
      <c r="CMM84" s="202"/>
      <c r="CMN84" s="202"/>
      <c r="CMO84" s="202"/>
      <c r="CMP84" s="202"/>
      <c r="CMQ84" s="202"/>
      <c r="CMR84" s="202"/>
      <c r="CMS84" s="202" t="s">
        <v>205</v>
      </c>
      <c r="CMT84" s="202"/>
      <c r="CMU84" s="202"/>
      <c r="CMV84" s="202"/>
      <c r="CMW84" s="202"/>
      <c r="CMX84" s="202"/>
      <c r="CMY84" s="202"/>
      <c r="CMZ84" s="202"/>
      <c r="CNA84" s="202" t="s">
        <v>205</v>
      </c>
      <c r="CNB84" s="202"/>
      <c r="CNC84" s="202"/>
      <c r="CND84" s="202"/>
      <c r="CNE84" s="202"/>
      <c r="CNF84" s="202"/>
      <c r="CNG84" s="202"/>
      <c r="CNH84" s="202"/>
      <c r="CNI84" s="202" t="s">
        <v>205</v>
      </c>
      <c r="CNJ84" s="202"/>
      <c r="CNK84" s="202"/>
      <c r="CNL84" s="202"/>
      <c r="CNM84" s="202"/>
      <c r="CNN84" s="202"/>
      <c r="CNO84" s="202"/>
      <c r="CNP84" s="202"/>
      <c r="CNQ84" s="202" t="s">
        <v>205</v>
      </c>
      <c r="CNR84" s="202"/>
      <c r="CNS84" s="202"/>
      <c r="CNT84" s="202"/>
      <c r="CNU84" s="202"/>
      <c r="CNV84" s="202"/>
      <c r="CNW84" s="202"/>
      <c r="CNX84" s="202"/>
      <c r="CNY84" s="202" t="s">
        <v>205</v>
      </c>
      <c r="CNZ84" s="202"/>
      <c r="COA84" s="202"/>
      <c r="COB84" s="202"/>
      <c r="COC84" s="202"/>
      <c r="COD84" s="202"/>
      <c r="COE84" s="202"/>
      <c r="COF84" s="202"/>
      <c r="COG84" s="202" t="s">
        <v>205</v>
      </c>
      <c r="COH84" s="202"/>
      <c r="COI84" s="202"/>
      <c r="COJ84" s="202"/>
      <c r="COK84" s="202"/>
      <c r="COL84" s="202"/>
      <c r="COM84" s="202"/>
      <c r="CON84" s="202"/>
      <c r="COO84" s="202" t="s">
        <v>205</v>
      </c>
      <c r="COP84" s="202"/>
      <c r="COQ84" s="202"/>
      <c r="COR84" s="202"/>
      <c r="COS84" s="202"/>
      <c r="COT84" s="202"/>
      <c r="COU84" s="202"/>
      <c r="COV84" s="202"/>
      <c r="COW84" s="202" t="s">
        <v>205</v>
      </c>
      <c r="COX84" s="202"/>
      <c r="COY84" s="202"/>
      <c r="COZ84" s="202"/>
      <c r="CPA84" s="202"/>
      <c r="CPB84" s="202"/>
      <c r="CPC84" s="202"/>
      <c r="CPD84" s="202"/>
      <c r="CPE84" s="202" t="s">
        <v>205</v>
      </c>
      <c r="CPF84" s="202"/>
      <c r="CPG84" s="202"/>
      <c r="CPH84" s="202"/>
      <c r="CPI84" s="202"/>
      <c r="CPJ84" s="202"/>
      <c r="CPK84" s="202"/>
      <c r="CPL84" s="202"/>
      <c r="CPM84" s="202" t="s">
        <v>205</v>
      </c>
      <c r="CPN84" s="202"/>
      <c r="CPO84" s="202"/>
      <c r="CPP84" s="202"/>
      <c r="CPQ84" s="202"/>
      <c r="CPR84" s="202"/>
      <c r="CPS84" s="202"/>
      <c r="CPT84" s="202"/>
      <c r="CPU84" s="202" t="s">
        <v>205</v>
      </c>
      <c r="CPV84" s="202"/>
      <c r="CPW84" s="202"/>
      <c r="CPX84" s="202"/>
      <c r="CPY84" s="202"/>
      <c r="CPZ84" s="202"/>
      <c r="CQA84" s="202"/>
      <c r="CQB84" s="202"/>
      <c r="CQC84" s="202" t="s">
        <v>205</v>
      </c>
      <c r="CQD84" s="202"/>
      <c r="CQE84" s="202"/>
      <c r="CQF84" s="202"/>
      <c r="CQG84" s="202"/>
      <c r="CQH84" s="202"/>
      <c r="CQI84" s="202"/>
      <c r="CQJ84" s="202"/>
      <c r="CQK84" s="202" t="s">
        <v>205</v>
      </c>
      <c r="CQL84" s="202"/>
      <c r="CQM84" s="202"/>
      <c r="CQN84" s="202"/>
      <c r="CQO84" s="202"/>
      <c r="CQP84" s="202"/>
      <c r="CQQ84" s="202"/>
      <c r="CQR84" s="202"/>
      <c r="CQS84" s="202" t="s">
        <v>205</v>
      </c>
      <c r="CQT84" s="202"/>
      <c r="CQU84" s="202"/>
      <c r="CQV84" s="202"/>
      <c r="CQW84" s="202"/>
      <c r="CQX84" s="202"/>
      <c r="CQY84" s="202"/>
      <c r="CQZ84" s="202"/>
      <c r="CRA84" s="202" t="s">
        <v>205</v>
      </c>
      <c r="CRB84" s="202"/>
      <c r="CRC84" s="202"/>
      <c r="CRD84" s="202"/>
      <c r="CRE84" s="202"/>
      <c r="CRF84" s="202"/>
      <c r="CRG84" s="202"/>
      <c r="CRH84" s="202"/>
      <c r="CRI84" s="202" t="s">
        <v>205</v>
      </c>
      <c r="CRJ84" s="202"/>
      <c r="CRK84" s="202"/>
      <c r="CRL84" s="202"/>
      <c r="CRM84" s="202"/>
      <c r="CRN84" s="202"/>
      <c r="CRO84" s="202"/>
      <c r="CRP84" s="202"/>
      <c r="CRQ84" s="202" t="s">
        <v>205</v>
      </c>
      <c r="CRR84" s="202"/>
      <c r="CRS84" s="202"/>
      <c r="CRT84" s="202"/>
      <c r="CRU84" s="202"/>
      <c r="CRV84" s="202"/>
      <c r="CRW84" s="202"/>
      <c r="CRX84" s="202"/>
      <c r="CRY84" s="202" t="s">
        <v>205</v>
      </c>
      <c r="CRZ84" s="202"/>
      <c r="CSA84" s="202"/>
      <c r="CSB84" s="202"/>
      <c r="CSC84" s="202"/>
      <c r="CSD84" s="202"/>
      <c r="CSE84" s="202"/>
      <c r="CSF84" s="202"/>
      <c r="CSG84" s="202" t="s">
        <v>205</v>
      </c>
      <c r="CSH84" s="202"/>
      <c r="CSI84" s="202"/>
      <c r="CSJ84" s="202"/>
      <c r="CSK84" s="202"/>
      <c r="CSL84" s="202"/>
      <c r="CSM84" s="202"/>
      <c r="CSN84" s="202"/>
      <c r="CSO84" s="202" t="s">
        <v>205</v>
      </c>
      <c r="CSP84" s="202"/>
      <c r="CSQ84" s="202"/>
      <c r="CSR84" s="202"/>
      <c r="CSS84" s="202"/>
      <c r="CST84" s="202"/>
      <c r="CSU84" s="202"/>
      <c r="CSV84" s="202"/>
      <c r="CSW84" s="202" t="s">
        <v>205</v>
      </c>
      <c r="CSX84" s="202"/>
      <c r="CSY84" s="202"/>
      <c r="CSZ84" s="202"/>
      <c r="CTA84" s="202"/>
      <c r="CTB84" s="202"/>
      <c r="CTC84" s="202"/>
      <c r="CTD84" s="202"/>
      <c r="CTE84" s="202" t="s">
        <v>205</v>
      </c>
      <c r="CTF84" s="202"/>
      <c r="CTG84" s="202"/>
      <c r="CTH84" s="202"/>
      <c r="CTI84" s="202"/>
      <c r="CTJ84" s="202"/>
      <c r="CTK84" s="202"/>
      <c r="CTL84" s="202"/>
      <c r="CTM84" s="202" t="s">
        <v>205</v>
      </c>
      <c r="CTN84" s="202"/>
      <c r="CTO84" s="202"/>
      <c r="CTP84" s="202"/>
      <c r="CTQ84" s="202"/>
      <c r="CTR84" s="202"/>
      <c r="CTS84" s="202"/>
      <c r="CTT84" s="202"/>
      <c r="CTU84" s="202" t="s">
        <v>205</v>
      </c>
      <c r="CTV84" s="202"/>
      <c r="CTW84" s="202"/>
      <c r="CTX84" s="202"/>
      <c r="CTY84" s="202"/>
      <c r="CTZ84" s="202"/>
      <c r="CUA84" s="202"/>
      <c r="CUB84" s="202"/>
      <c r="CUC84" s="202" t="s">
        <v>205</v>
      </c>
      <c r="CUD84" s="202"/>
      <c r="CUE84" s="202"/>
      <c r="CUF84" s="202"/>
      <c r="CUG84" s="202"/>
      <c r="CUH84" s="202"/>
      <c r="CUI84" s="202"/>
      <c r="CUJ84" s="202"/>
      <c r="CUK84" s="202" t="s">
        <v>205</v>
      </c>
      <c r="CUL84" s="202"/>
      <c r="CUM84" s="202"/>
      <c r="CUN84" s="202"/>
      <c r="CUO84" s="202"/>
      <c r="CUP84" s="202"/>
      <c r="CUQ84" s="202"/>
      <c r="CUR84" s="202"/>
      <c r="CUS84" s="202" t="s">
        <v>205</v>
      </c>
      <c r="CUT84" s="202"/>
      <c r="CUU84" s="202"/>
      <c r="CUV84" s="202"/>
      <c r="CUW84" s="202"/>
      <c r="CUX84" s="202"/>
      <c r="CUY84" s="202"/>
      <c r="CUZ84" s="202"/>
      <c r="CVA84" s="202" t="s">
        <v>205</v>
      </c>
      <c r="CVB84" s="202"/>
      <c r="CVC84" s="202"/>
      <c r="CVD84" s="202"/>
      <c r="CVE84" s="202"/>
      <c r="CVF84" s="202"/>
      <c r="CVG84" s="202"/>
      <c r="CVH84" s="202"/>
      <c r="CVI84" s="202" t="s">
        <v>205</v>
      </c>
      <c r="CVJ84" s="202"/>
      <c r="CVK84" s="202"/>
      <c r="CVL84" s="202"/>
      <c r="CVM84" s="202"/>
      <c r="CVN84" s="202"/>
      <c r="CVO84" s="202"/>
      <c r="CVP84" s="202"/>
      <c r="CVQ84" s="202" t="s">
        <v>205</v>
      </c>
      <c r="CVR84" s="202"/>
      <c r="CVS84" s="202"/>
      <c r="CVT84" s="202"/>
      <c r="CVU84" s="202"/>
      <c r="CVV84" s="202"/>
      <c r="CVW84" s="202"/>
      <c r="CVX84" s="202"/>
      <c r="CVY84" s="202" t="s">
        <v>205</v>
      </c>
      <c r="CVZ84" s="202"/>
      <c r="CWA84" s="202"/>
      <c r="CWB84" s="202"/>
      <c r="CWC84" s="202"/>
      <c r="CWD84" s="202"/>
      <c r="CWE84" s="202"/>
      <c r="CWF84" s="202"/>
      <c r="CWG84" s="202" t="s">
        <v>205</v>
      </c>
      <c r="CWH84" s="202"/>
      <c r="CWI84" s="202"/>
      <c r="CWJ84" s="202"/>
      <c r="CWK84" s="202"/>
      <c r="CWL84" s="202"/>
      <c r="CWM84" s="202"/>
      <c r="CWN84" s="202"/>
      <c r="CWO84" s="202" t="s">
        <v>205</v>
      </c>
      <c r="CWP84" s="202"/>
      <c r="CWQ84" s="202"/>
      <c r="CWR84" s="202"/>
      <c r="CWS84" s="202"/>
      <c r="CWT84" s="202"/>
      <c r="CWU84" s="202"/>
      <c r="CWV84" s="202"/>
      <c r="CWW84" s="202" t="s">
        <v>205</v>
      </c>
      <c r="CWX84" s="202"/>
      <c r="CWY84" s="202"/>
      <c r="CWZ84" s="202"/>
      <c r="CXA84" s="202"/>
      <c r="CXB84" s="202"/>
      <c r="CXC84" s="202"/>
      <c r="CXD84" s="202"/>
      <c r="CXE84" s="202" t="s">
        <v>205</v>
      </c>
      <c r="CXF84" s="202"/>
      <c r="CXG84" s="202"/>
      <c r="CXH84" s="202"/>
      <c r="CXI84" s="202"/>
      <c r="CXJ84" s="202"/>
      <c r="CXK84" s="202"/>
      <c r="CXL84" s="202"/>
      <c r="CXM84" s="202" t="s">
        <v>205</v>
      </c>
      <c r="CXN84" s="202"/>
      <c r="CXO84" s="202"/>
      <c r="CXP84" s="202"/>
      <c r="CXQ84" s="202"/>
      <c r="CXR84" s="202"/>
      <c r="CXS84" s="202"/>
      <c r="CXT84" s="202"/>
      <c r="CXU84" s="202" t="s">
        <v>205</v>
      </c>
      <c r="CXV84" s="202"/>
      <c r="CXW84" s="202"/>
      <c r="CXX84" s="202"/>
      <c r="CXY84" s="202"/>
      <c r="CXZ84" s="202"/>
      <c r="CYA84" s="202"/>
      <c r="CYB84" s="202"/>
      <c r="CYC84" s="202" t="s">
        <v>205</v>
      </c>
      <c r="CYD84" s="202"/>
      <c r="CYE84" s="202"/>
      <c r="CYF84" s="202"/>
      <c r="CYG84" s="202"/>
      <c r="CYH84" s="202"/>
      <c r="CYI84" s="202"/>
      <c r="CYJ84" s="202"/>
      <c r="CYK84" s="202" t="s">
        <v>205</v>
      </c>
      <c r="CYL84" s="202"/>
      <c r="CYM84" s="202"/>
      <c r="CYN84" s="202"/>
      <c r="CYO84" s="202"/>
      <c r="CYP84" s="202"/>
      <c r="CYQ84" s="202"/>
      <c r="CYR84" s="202"/>
      <c r="CYS84" s="202" t="s">
        <v>205</v>
      </c>
      <c r="CYT84" s="202"/>
      <c r="CYU84" s="202"/>
      <c r="CYV84" s="202"/>
      <c r="CYW84" s="202"/>
      <c r="CYX84" s="202"/>
      <c r="CYY84" s="202"/>
      <c r="CYZ84" s="202"/>
      <c r="CZA84" s="202" t="s">
        <v>205</v>
      </c>
      <c r="CZB84" s="202"/>
      <c r="CZC84" s="202"/>
      <c r="CZD84" s="202"/>
      <c r="CZE84" s="202"/>
      <c r="CZF84" s="202"/>
      <c r="CZG84" s="202"/>
      <c r="CZH84" s="202"/>
      <c r="CZI84" s="202" t="s">
        <v>205</v>
      </c>
      <c r="CZJ84" s="202"/>
      <c r="CZK84" s="202"/>
      <c r="CZL84" s="202"/>
      <c r="CZM84" s="202"/>
      <c r="CZN84" s="202"/>
      <c r="CZO84" s="202"/>
      <c r="CZP84" s="202"/>
      <c r="CZQ84" s="202" t="s">
        <v>205</v>
      </c>
      <c r="CZR84" s="202"/>
      <c r="CZS84" s="202"/>
      <c r="CZT84" s="202"/>
      <c r="CZU84" s="202"/>
      <c r="CZV84" s="202"/>
      <c r="CZW84" s="202"/>
      <c r="CZX84" s="202"/>
      <c r="CZY84" s="202" t="s">
        <v>205</v>
      </c>
      <c r="CZZ84" s="202"/>
      <c r="DAA84" s="202"/>
      <c r="DAB84" s="202"/>
      <c r="DAC84" s="202"/>
      <c r="DAD84" s="202"/>
      <c r="DAE84" s="202"/>
      <c r="DAF84" s="202"/>
      <c r="DAG84" s="202" t="s">
        <v>205</v>
      </c>
      <c r="DAH84" s="202"/>
      <c r="DAI84" s="202"/>
      <c r="DAJ84" s="202"/>
      <c r="DAK84" s="202"/>
      <c r="DAL84" s="202"/>
      <c r="DAM84" s="202"/>
      <c r="DAN84" s="202"/>
      <c r="DAO84" s="202" t="s">
        <v>205</v>
      </c>
      <c r="DAP84" s="202"/>
      <c r="DAQ84" s="202"/>
      <c r="DAR84" s="202"/>
      <c r="DAS84" s="202"/>
      <c r="DAT84" s="202"/>
      <c r="DAU84" s="202"/>
      <c r="DAV84" s="202"/>
      <c r="DAW84" s="202" t="s">
        <v>205</v>
      </c>
      <c r="DAX84" s="202"/>
      <c r="DAY84" s="202"/>
      <c r="DAZ84" s="202"/>
      <c r="DBA84" s="202"/>
      <c r="DBB84" s="202"/>
      <c r="DBC84" s="202"/>
      <c r="DBD84" s="202"/>
      <c r="DBE84" s="202" t="s">
        <v>205</v>
      </c>
      <c r="DBF84" s="202"/>
      <c r="DBG84" s="202"/>
      <c r="DBH84" s="202"/>
      <c r="DBI84" s="202"/>
      <c r="DBJ84" s="202"/>
      <c r="DBK84" s="202"/>
      <c r="DBL84" s="202"/>
      <c r="DBM84" s="202" t="s">
        <v>205</v>
      </c>
      <c r="DBN84" s="202"/>
      <c r="DBO84" s="202"/>
      <c r="DBP84" s="202"/>
      <c r="DBQ84" s="202"/>
      <c r="DBR84" s="202"/>
      <c r="DBS84" s="202"/>
      <c r="DBT84" s="202"/>
      <c r="DBU84" s="202" t="s">
        <v>205</v>
      </c>
      <c r="DBV84" s="202"/>
      <c r="DBW84" s="202"/>
      <c r="DBX84" s="202"/>
      <c r="DBY84" s="202"/>
      <c r="DBZ84" s="202"/>
      <c r="DCA84" s="202"/>
      <c r="DCB84" s="202"/>
      <c r="DCC84" s="202" t="s">
        <v>205</v>
      </c>
      <c r="DCD84" s="202"/>
      <c r="DCE84" s="202"/>
      <c r="DCF84" s="202"/>
      <c r="DCG84" s="202"/>
      <c r="DCH84" s="202"/>
      <c r="DCI84" s="202"/>
      <c r="DCJ84" s="202"/>
      <c r="DCK84" s="202" t="s">
        <v>205</v>
      </c>
      <c r="DCL84" s="202"/>
      <c r="DCM84" s="202"/>
      <c r="DCN84" s="202"/>
      <c r="DCO84" s="202"/>
      <c r="DCP84" s="202"/>
      <c r="DCQ84" s="202"/>
      <c r="DCR84" s="202"/>
      <c r="DCS84" s="202" t="s">
        <v>205</v>
      </c>
      <c r="DCT84" s="202"/>
      <c r="DCU84" s="202"/>
      <c r="DCV84" s="202"/>
      <c r="DCW84" s="202"/>
      <c r="DCX84" s="202"/>
      <c r="DCY84" s="202"/>
      <c r="DCZ84" s="202"/>
      <c r="DDA84" s="202" t="s">
        <v>205</v>
      </c>
      <c r="DDB84" s="202"/>
      <c r="DDC84" s="202"/>
      <c r="DDD84" s="202"/>
      <c r="DDE84" s="202"/>
      <c r="DDF84" s="202"/>
      <c r="DDG84" s="202"/>
      <c r="DDH84" s="202"/>
      <c r="DDI84" s="202" t="s">
        <v>205</v>
      </c>
      <c r="DDJ84" s="202"/>
      <c r="DDK84" s="202"/>
      <c r="DDL84" s="202"/>
      <c r="DDM84" s="202"/>
      <c r="DDN84" s="202"/>
      <c r="DDO84" s="202"/>
      <c r="DDP84" s="202"/>
      <c r="DDQ84" s="202" t="s">
        <v>205</v>
      </c>
      <c r="DDR84" s="202"/>
      <c r="DDS84" s="202"/>
      <c r="DDT84" s="202"/>
      <c r="DDU84" s="202"/>
      <c r="DDV84" s="202"/>
      <c r="DDW84" s="202"/>
      <c r="DDX84" s="202"/>
      <c r="DDY84" s="202" t="s">
        <v>205</v>
      </c>
      <c r="DDZ84" s="202"/>
      <c r="DEA84" s="202"/>
      <c r="DEB84" s="202"/>
      <c r="DEC84" s="202"/>
      <c r="DED84" s="202"/>
      <c r="DEE84" s="202"/>
      <c r="DEF84" s="202"/>
      <c r="DEG84" s="202" t="s">
        <v>205</v>
      </c>
      <c r="DEH84" s="202"/>
      <c r="DEI84" s="202"/>
      <c r="DEJ84" s="202"/>
      <c r="DEK84" s="202"/>
      <c r="DEL84" s="202"/>
      <c r="DEM84" s="202"/>
      <c r="DEN84" s="202"/>
      <c r="DEO84" s="202" t="s">
        <v>205</v>
      </c>
      <c r="DEP84" s="202"/>
      <c r="DEQ84" s="202"/>
      <c r="DER84" s="202"/>
      <c r="DES84" s="202"/>
      <c r="DET84" s="202"/>
      <c r="DEU84" s="202"/>
      <c r="DEV84" s="202"/>
      <c r="DEW84" s="202" t="s">
        <v>205</v>
      </c>
      <c r="DEX84" s="202"/>
      <c r="DEY84" s="202"/>
      <c r="DEZ84" s="202"/>
      <c r="DFA84" s="202"/>
      <c r="DFB84" s="202"/>
      <c r="DFC84" s="202"/>
      <c r="DFD84" s="202"/>
      <c r="DFE84" s="202" t="s">
        <v>205</v>
      </c>
      <c r="DFF84" s="202"/>
      <c r="DFG84" s="202"/>
      <c r="DFH84" s="202"/>
      <c r="DFI84" s="202"/>
      <c r="DFJ84" s="202"/>
      <c r="DFK84" s="202"/>
      <c r="DFL84" s="202"/>
      <c r="DFM84" s="202" t="s">
        <v>205</v>
      </c>
      <c r="DFN84" s="202"/>
      <c r="DFO84" s="202"/>
      <c r="DFP84" s="202"/>
      <c r="DFQ84" s="202"/>
      <c r="DFR84" s="202"/>
      <c r="DFS84" s="202"/>
      <c r="DFT84" s="202"/>
      <c r="DFU84" s="202" t="s">
        <v>205</v>
      </c>
      <c r="DFV84" s="202"/>
      <c r="DFW84" s="202"/>
      <c r="DFX84" s="202"/>
      <c r="DFY84" s="202"/>
      <c r="DFZ84" s="202"/>
      <c r="DGA84" s="202"/>
      <c r="DGB84" s="202"/>
      <c r="DGC84" s="202" t="s">
        <v>205</v>
      </c>
      <c r="DGD84" s="202"/>
      <c r="DGE84" s="202"/>
      <c r="DGF84" s="202"/>
      <c r="DGG84" s="202"/>
      <c r="DGH84" s="202"/>
      <c r="DGI84" s="202"/>
      <c r="DGJ84" s="202"/>
      <c r="DGK84" s="202" t="s">
        <v>205</v>
      </c>
      <c r="DGL84" s="202"/>
      <c r="DGM84" s="202"/>
      <c r="DGN84" s="202"/>
      <c r="DGO84" s="202"/>
      <c r="DGP84" s="202"/>
      <c r="DGQ84" s="202"/>
      <c r="DGR84" s="202"/>
      <c r="DGS84" s="202" t="s">
        <v>205</v>
      </c>
      <c r="DGT84" s="202"/>
      <c r="DGU84" s="202"/>
      <c r="DGV84" s="202"/>
      <c r="DGW84" s="202"/>
      <c r="DGX84" s="202"/>
      <c r="DGY84" s="202"/>
      <c r="DGZ84" s="202"/>
      <c r="DHA84" s="202" t="s">
        <v>205</v>
      </c>
      <c r="DHB84" s="202"/>
      <c r="DHC84" s="202"/>
      <c r="DHD84" s="202"/>
      <c r="DHE84" s="202"/>
      <c r="DHF84" s="202"/>
      <c r="DHG84" s="202"/>
      <c r="DHH84" s="202"/>
      <c r="DHI84" s="202" t="s">
        <v>205</v>
      </c>
      <c r="DHJ84" s="202"/>
      <c r="DHK84" s="202"/>
      <c r="DHL84" s="202"/>
      <c r="DHM84" s="202"/>
      <c r="DHN84" s="202"/>
      <c r="DHO84" s="202"/>
      <c r="DHP84" s="202"/>
      <c r="DHQ84" s="202" t="s">
        <v>205</v>
      </c>
      <c r="DHR84" s="202"/>
      <c r="DHS84" s="202"/>
      <c r="DHT84" s="202"/>
      <c r="DHU84" s="202"/>
      <c r="DHV84" s="202"/>
      <c r="DHW84" s="202"/>
      <c r="DHX84" s="202"/>
      <c r="DHY84" s="202" t="s">
        <v>205</v>
      </c>
      <c r="DHZ84" s="202"/>
      <c r="DIA84" s="202"/>
      <c r="DIB84" s="202"/>
      <c r="DIC84" s="202"/>
      <c r="DID84" s="202"/>
      <c r="DIE84" s="202"/>
      <c r="DIF84" s="202"/>
      <c r="DIG84" s="202" t="s">
        <v>205</v>
      </c>
      <c r="DIH84" s="202"/>
      <c r="DII84" s="202"/>
      <c r="DIJ84" s="202"/>
      <c r="DIK84" s="202"/>
      <c r="DIL84" s="202"/>
      <c r="DIM84" s="202"/>
      <c r="DIN84" s="202"/>
      <c r="DIO84" s="202" t="s">
        <v>205</v>
      </c>
      <c r="DIP84" s="202"/>
      <c r="DIQ84" s="202"/>
      <c r="DIR84" s="202"/>
      <c r="DIS84" s="202"/>
      <c r="DIT84" s="202"/>
      <c r="DIU84" s="202"/>
      <c r="DIV84" s="202"/>
      <c r="DIW84" s="202" t="s">
        <v>205</v>
      </c>
      <c r="DIX84" s="202"/>
      <c r="DIY84" s="202"/>
      <c r="DIZ84" s="202"/>
      <c r="DJA84" s="202"/>
      <c r="DJB84" s="202"/>
      <c r="DJC84" s="202"/>
      <c r="DJD84" s="202"/>
      <c r="DJE84" s="202" t="s">
        <v>205</v>
      </c>
      <c r="DJF84" s="202"/>
      <c r="DJG84" s="202"/>
      <c r="DJH84" s="202"/>
      <c r="DJI84" s="202"/>
      <c r="DJJ84" s="202"/>
      <c r="DJK84" s="202"/>
      <c r="DJL84" s="202"/>
      <c r="DJM84" s="202" t="s">
        <v>205</v>
      </c>
      <c r="DJN84" s="202"/>
      <c r="DJO84" s="202"/>
      <c r="DJP84" s="202"/>
      <c r="DJQ84" s="202"/>
      <c r="DJR84" s="202"/>
      <c r="DJS84" s="202"/>
      <c r="DJT84" s="202"/>
      <c r="DJU84" s="202" t="s">
        <v>205</v>
      </c>
      <c r="DJV84" s="202"/>
      <c r="DJW84" s="202"/>
      <c r="DJX84" s="202"/>
      <c r="DJY84" s="202"/>
      <c r="DJZ84" s="202"/>
      <c r="DKA84" s="202"/>
      <c r="DKB84" s="202"/>
      <c r="DKC84" s="202" t="s">
        <v>205</v>
      </c>
      <c r="DKD84" s="202"/>
      <c r="DKE84" s="202"/>
      <c r="DKF84" s="202"/>
      <c r="DKG84" s="202"/>
      <c r="DKH84" s="202"/>
      <c r="DKI84" s="202"/>
      <c r="DKJ84" s="202"/>
      <c r="DKK84" s="202" t="s">
        <v>205</v>
      </c>
      <c r="DKL84" s="202"/>
      <c r="DKM84" s="202"/>
      <c r="DKN84" s="202"/>
      <c r="DKO84" s="202"/>
      <c r="DKP84" s="202"/>
      <c r="DKQ84" s="202"/>
      <c r="DKR84" s="202"/>
      <c r="DKS84" s="202" t="s">
        <v>205</v>
      </c>
      <c r="DKT84" s="202"/>
      <c r="DKU84" s="202"/>
      <c r="DKV84" s="202"/>
      <c r="DKW84" s="202"/>
      <c r="DKX84" s="202"/>
      <c r="DKY84" s="202"/>
      <c r="DKZ84" s="202"/>
      <c r="DLA84" s="202" t="s">
        <v>205</v>
      </c>
      <c r="DLB84" s="202"/>
      <c r="DLC84" s="202"/>
      <c r="DLD84" s="202"/>
      <c r="DLE84" s="202"/>
      <c r="DLF84" s="202"/>
      <c r="DLG84" s="202"/>
      <c r="DLH84" s="202"/>
      <c r="DLI84" s="202" t="s">
        <v>205</v>
      </c>
      <c r="DLJ84" s="202"/>
      <c r="DLK84" s="202"/>
      <c r="DLL84" s="202"/>
      <c r="DLM84" s="202"/>
      <c r="DLN84" s="202"/>
      <c r="DLO84" s="202"/>
      <c r="DLP84" s="202"/>
      <c r="DLQ84" s="202" t="s">
        <v>205</v>
      </c>
      <c r="DLR84" s="202"/>
      <c r="DLS84" s="202"/>
      <c r="DLT84" s="202"/>
      <c r="DLU84" s="202"/>
      <c r="DLV84" s="202"/>
      <c r="DLW84" s="202"/>
      <c r="DLX84" s="202"/>
      <c r="DLY84" s="202" t="s">
        <v>205</v>
      </c>
      <c r="DLZ84" s="202"/>
      <c r="DMA84" s="202"/>
      <c r="DMB84" s="202"/>
      <c r="DMC84" s="202"/>
      <c r="DMD84" s="202"/>
      <c r="DME84" s="202"/>
      <c r="DMF84" s="202"/>
      <c r="DMG84" s="202" t="s">
        <v>205</v>
      </c>
      <c r="DMH84" s="202"/>
      <c r="DMI84" s="202"/>
      <c r="DMJ84" s="202"/>
      <c r="DMK84" s="202"/>
      <c r="DML84" s="202"/>
      <c r="DMM84" s="202"/>
      <c r="DMN84" s="202"/>
      <c r="DMO84" s="202" t="s">
        <v>205</v>
      </c>
      <c r="DMP84" s="202"/>
      <c r="DMQ84" s="202"/>
      <c r="DMR84" s="202"/>
      <c r="DMS84" s="202"/>
      <c r="DMT84" s="202"/>
      <c r="DMU84" s="202"/>
      <c r="DMV84" s="202"/>
      <c r="DMW84" s="202" t="s">
        <v>205</v>
      </c>
      <c r="DMX84" s="202"/>
      <c r="DMY84" s="202"/>
      <c r="DMZ84" s="202"/>
      <c r="DNA84" s="202"/>
      <c r="DNB84" s="202"/>
      <c r="DNC84" s="202"/>
      <c r="DND84" s="202"/>
      <c r="DNE84" s="202" t="s">
        <v>205</v>
      </c>
      <c r="DNF84" s="202"/>
      <c r="DNG84" s="202"/>
      <c r="DNH84" s="202"/>
      <c r="DNI84" s="202"/>
      <c r="DNJ84" s="202"/>
      <c r="DNK84" s="202"/>
      <c r="DNL84" s="202"/>
      <c r="DNM84" s="202" t="s">
        <v>205</v>
      </c>
      <c r="DNN84" s="202"/>
      <c r="DNO84" s="202"/>
      <c r="DNP84" s="202"/>
      <c r="DNQ84" s="202"/>
      <c r="DNR84" s="202"/>
      <c r="DNS84" s="202"/>
      <c r="DNT84" s="202"/>
      <c r="DNU84" s="202" t="s">
        <v>205</v>
      </c>
      <c r="DNV84" s="202"/>
      <c r="DNW84" s="202"/>
      <c r="DNX84" s="202"/>
      <c r="DNY84" s="202"/>
      <c r="DNZ84" s="202"/>
      <c r="DOA84" s="202"/>
      <c r="DOB84" s="202"/>
      <c r="DOC84" s="202" t="s">
        <v>205</v>
      </c>
      <c r="DOD84" s="202"/>
      <c r="DOE84" s="202"/>
      <c r="DOF84" s="202"/>
      <c r="DOG84" s="202"/>
      <c r="DOH84" s="202"/>
      <c r="DOI84" s="202"/>
      <c r="DOJ84" s="202"/>
      <c r="DOK84" s="202" t="s">
        <v>205</v>
      </c>
      <c r="DOL84" s="202"/>
      <c r="DOM84" s="202"/>
      <c r="DON84" s="202"/>
      <c r="DOO84" s="202"/>
      <c r="DOP84" s="202"/>
      <c r="DOQ84" s="202"/>
      <c r="DOR84" s="202"/>
      <c r="DOS84" s="202" t="s">
        <v>205</v>
      </c>
      <c r="DOT84" s="202"/>
      <c r="DOU84" s="202"/>
      <c r="DOV84" s="202"/>
      <c r="DOW84" s="202"/>
      <c r="DOX84" s="202"/>
      <c r="DOY84" s="202"/>
      <c r="DOZ84" s="202"/>
      <c r="DPA84" s="202" t="s">
        <v>205</v>
      </c>
      <c r="DPB84" s="202"/>
      <c r="DPC84" s="202"/>
      <c r="DPD84" s="202"/>
      <c r="DPE84" s="202"/>
      <c r="DPF84" s="202"/>
      <c r="DPG84" s="202"/>
      <c r="DPH84" s="202"/>
      <c r="DPI84" s="202" t="s">
        <v>205</v>
      </c>
      <c r="DPJ84" s="202"/>
      <c r="DPK84" s="202"/>
      <c r="DPL84" s="202"/>
      <c r="DPM84" s="202"/>
      <c r="DPN84" s="202"/>
      <c r="DPO84" s="202"/>
      <c r="DPP84" s="202"/>
      <c r="DPQ84" s="202" t="s">
        <v>205</v>
      </c>
      <c r="DPR84" s="202"/>
      <c r="DPS84" s="202"/>
      <c r="DPT84" s="202"/>
      <c r="DPU84" s="202"/>
      <c r="DPV84" s="202"/>
      <c r="DPW84" s="202"/>
      <c r="DPX84" s="202"/>
      <c r="DPY84" s="202" t="s">
        <v>205</v>
      </c>
      <c r="DPZ84" s="202"/>
      <c r="DQA84" s="202"/>
      <c r="DQB84" s="202"/>
      <c r="DQC84" s="202"/>
      <c r="DQD84" s="202"/>
      <c r="DQE84" s="202"/>
      <c r="DQF84" s="202"/>
      <c r="DQG84" s="202" t="s">
        <v>205</v>
      </c>
      <c r="DQH84" s="202"/>
      <c r="DQI84" s="202"/>
      <c r="DQJ84" s="202"/>
      <c r="DQK84" s="202"/>
      <c r="DQL84" s="202"/>
      <c r="DQM84" s="202"/>
      <c r="DQN84" s="202"/>
      <c r="DQO84" s="202" t="s">
        <v>205</v>
      </c>
      <c r="DQP84" s="202"/>
      <c r="DQQ84" s="202"/>
      <c r="DQR84" s="202"/>
      <c r="DQS84" s="202"/>
      <c r="DQT84" s="202"/>
      <c r="DQU84" s="202"/>
      <c r="DQV84" s="202"/>
      <c r="DQW84" s="202" t="s">
        <v>205</v>
      </c>
      <c r="DQX84" s="202"/>
      <c r="DQY84" s="202"/>
      <c r="DQZ84" s="202"/>
      <c r="DRA84" s="202"/>
      <c r="DRB84" s="202"/>
      <c r="DRC84" s="202"/>
      <c r="DRD84" s="202"/>
      <c r="DRE84" s="202" t="s">
        <v>205</v>
      </c>
      <c r="DRF84" s="202"/>
      <c r="DRG84" s="202"/>
      <c r="DRH84" s="202"/>
      <c r="DRI84" s="202"/>
      <c r="DRJ84" s="202"/>
      <c r="DRK84" s="202"/>
      <c r="DRL84" s="202"/>
      <c r="DRM84" s="202" t="s">
        <v>205</v>
      </c>
      <c r="DRN84" s="202"/>
      <c r="DRO84" s="202"/>
      <c r="DRP84" s="202"/>
      <c r="DRQ84" s="202"/>
      <c r="DRR84" s="202"/>
      <c r="DRS84" s="202"/>
      <c r="DRT84" s="202"/>
      <c r="DRU84" s="202" t="s">
        <v>205</v>
      </c>
      <c r="DRV84" s="202"/>
      <c r="DRW84" s="202"/>
      <c r="DRX84" s="202"/>
      <c r="DRY84" s="202"/>
      <c r="DRZ84" s="202"/>
      <c r="DSA84" s="202"/>
      <c r="DSB84" s="202"/>
      <c r="DSC84" s="202" t="s">
        <v>205</v>
      </c>
      <c r="DSD84" s="202"/>
      <c r="DSE84" s="202"/>
      <c r="DSF84" s="202"/>
      <c r="DSG84" s="202"/>
      <c r="DSH84" s="202"/>
      <c r="DSI84" s="202"/>
      <c r="DSJ84" s="202"/>
      <c r="DSK84" s="202" t="s">
        <v>205</v>
      </c>
      <c r="DSL84" s="202"/>
      <c r="DSM84" s="202"/>
      <c r="DSN84" s="202"/>
      <c r="DSO84" s="202"/>
      <c r="DSP84" s="202"/>
      <c r="DSQ84" s="202"/>
      <c r="DSR84" s="202"/>
      <c r="DSS84" s="202" t="s">
        <v>205</v>
      </c>
      <c r="DST84" s="202"/>
      <c r="DSU84" s="202"/>
      <c r="DSV84" s="202"/>
      <c r="DSW84" s="202"/>
      <c r="DSX84" s="202"/>
      <c r="DSY84" s="202"/>
      <c r="DSZ84" s="202"/>
      <c r="DTA84" s="202" t="s">
        <v>205</v>
      </c>
      <c r="DTB84" s="202"/>
      <c r="DTC84" s="202"/>
      <c r="DTD84" s="202"/>
      <c r="DTE84" s="202"/>
      <c r="DTF84" s="202"/>
      <c r="DTG84" s="202"/>
      <c r="DTH84" s="202"/>
      <c r="DTI84" s="202" t="s">
        <v>205</v>
      </c>
      <c r="DTJ84" s="202"/>
      <c r="DTK84" s="202"/>
      <c r="DTL84" s="202"/>
      <c r="DTM84" s="202"/>
      <c r="DTN84" s="202"/>
      <c r="DTO84" s="202"/>
      <c r="DTP84" s="202"/>
      <c r="DTQ84" s="202" t="s">
        <v>205</v>
      </c>
      <c r="DTR84" s="202"/>
      <c r="DTS84" s="202"/>
      <c r="DTT84" s="202"/>
      <c r="DTU84" s="202"/>
      <c r="DTV84" s="202"/>
      <c r="DTW84" s="202"/>
      <c r="DTX84" s="202"/>
      <c r="DTY84" s="202" t="s">
        <v>205</v>
      </c>
      <c r="DTZ84" s="202"/>
      <c r="DUA84" s="202"/>
      <c r="DUB84" s="202"/>
      <c r="DUC84" s="202"/>
      <c r="DUD84" s="202"/>
      <c r="DUE84" s="202"/>
      <c r="DUF84" s="202"/>
      <c r="DUG84" s="202" t="s">
        <v>205</v>
      </c>
      <c r="DUH84" s="202"/>
      <c r="DUI84" s="202"/>
      <c r="DUJ84" s="202"/>
      <c r="DUK84" s="202"/>
      <c r="DUL84" s="202"/>
      <c r="DUM84" s="202"/>
      <c r="DUN84" s="202"/>
      <c r="DUO84" s="202" t="s">
        <v>205</v>
      </c>
      <c r="DUP84" s="202"/>
      <c r="DUQ84" s="202"/>
      <c r="DUR84" s="202"/>
      <c r="DUS84" s="202"/>
      <c r="DUT84" s="202"/>
      <c r="DUU84" s="202"/>
      <c r="DUV84" s="202"/>
      <c r="DUW84" s="202" t="s">
        <v>205</v>
      </c>
      <c r="DUX84" s="202"/>
      <c r="DUY84" s="202"/>
      <c r="DUZ84" s="202"/>
      <c r="DVA84" s="202"/>
      <c r="DVB84" s="202"/>
      <c r="DVC84" s="202"/>
      <c r="DVD84" s="202"/>
      <c r="DVE84" s="202" t="s">
        <v>205</v>
      </c>
      <c r="DVF84" s="202"/>
      <c r="DVG84" s="202"/>
      <c r="DVH84" s="202"/>
      <c r="DVI84" s="202"/>
      <c r="DVJ84" s="202"/>
      <c r="DVK84" s="202"/>
      <c r="DVL84" s="202"/>
      <c r="DVM84" s="202" t="s">
        <v>205</v>
      </c>
      <c r="DVN84" s="202"/>
      <c r="DVO84" s="202"/>
      <c r="DVP84" s="202"/>
      <c r="DVQ84" s="202"/>
      <c r="DVR84" s="202"/>
      <c r="DVS84" s="202"/>
      <c r="DVT84" s="202"/>
      <c r="DVU84" s="202" t="s">
        <v>205</v>
      </c>
      <c r="DVV84" s="202"/>
      <c r="DVW84" s="202"/>
      <c r="DVX84" s="202"/>
      <c r="DVY84" s="202"/>
      <c r="DVZ84" s="202"/>
      <c r="DWA84" s="202"/>
      <c r="DWB84" s="202"/>
      <c r="DWC84" s="202" t="s">
        <v>205</v>
      </c>
      <c r="DWD84" s="202"/>
      <c r="DWE84" s="202"/>
      <c r="DWF84" s="202"/>
      <c r="DWG84" s="202"/>
      <c r="DWH84" s="202"/>
      <c r="DWI84" s="202"/>
      <c r="DWJ84" s="202"/>
      <c r="DWK84" s="202" t="s">
        <v>205</v>
      </c>
      <c r="DWL84" s="202"/>
      <c r="DWM84" s="202"/>
      <c r="DWN84" s="202"/>
      <c r="DWO84" s="202"/>
      <c r="DWP84" s="202"/>
      <c r="DWQ84" s="202"/>
      <c r="DWR84" s="202"/>
      <c r="DWS84" s="202" t="s">
        <v>205</v>
      </c>
      <c r="DWT84" s="202"/>
      <c r="DWU84" s="202"/>
      <c r="DWV84" s="202"/>
      <c r="DWW84" s="202"/>
      <c r="DWX84" s="202"/>
      <c r="DWY84" s="202"/>
      <c r="DWZ84" s="202"/>
      <c r="DXA84" s="202" t="s">
        <v>205</v>
      </c>
      <c r="DXB84" s="202"/>
      <c r="DXC84" s="202"/>
      <c r="DXD84" s="202"/>
      <c r="DXE84" s="202"/>
      <c r="DXF84" s="202"/>
      <c r="DXG84" s="202"/>
      <c r="DXH84" s="202"/>
      <c r="DXI84" s="202" t="s">
        <v>205</v>
      </c>
      <c r="DXJ84" s="202"/>
      <c r="DXK84" s="202"/>
      <c r="DXL84" s="202"/>
      <c r="DXM84" s="202"/>
      <c r="DXN84" s="202"/>
      <c r="DXO84" s="202"/>
      <c r="DXP84" s="202"/>
      <c r="DXQ84" s="202" t="s">
        <v>205</v>
      </c>
      <c r="DXR84" s="202"/>
      <c r="DXS84" s="202"/>
      <c r="DXT84" s="202"/>
      <c r="DXU84" s="202"/>
      <c r="DXV84" s="202"/>
      <c r="DXW84" s="202"/>
      <c r="DXX84" s="202"/>
      <c r="DXY84" s="202" t="s">
        <v>205</v>
      </c>
      <c r="DXZ84" s="202"/>
      <c r="DYA84" s="202"/>
      <c r="DYB84" s="202"/>
      <c r="DYC84" s="202"/>
      <c r="DYD84" s="202"/>
      <c r="DYE84" s="202"/>
      <c r="DYF84" s="202"/>
      <c r="DYG84" s="202" t="s">
        <v>205</v>
      </c>
      <c r="DYH84" s="202"/>
      <c r="DYI84" s="202"/>
      <c r="DYJ84" s="202"/>
      <c r="DYK84" s="202"/>
      <c r="DYL84" s="202"/>
      <c r="DYM84" s="202"/>
      <c r="DYN84" s="202"/>
      <c r="DYO84" s="202" t="s">
        <v>205</v>
      </c>
      <c r="DYP84" s="202"/>
      <c r="DYQ84" s="202"/>
      <c r="DYR84" s="202"/>
      <c r="DYS84" s="202"/>
      <c r="DYT84" s="202"/>
      <c r="DYU84" s="202"/>
      <c r="DYV84" s="202"/>
      <c r="DYW84" s="202" t="s">
        <v>205</v>
      </c>
      <c r="DYX84" s="202"/>
      <c r="DYY84" s="202"/>
      <c r="DYZ84" s="202"/>
      <c r="DZA84" s="202"/>
      <c r="DZB84" s="202"/>
      <c r="DZC84" s="202"/>
      <c r="DZD84" s="202"/>
      <c r="DZE84" s="202" t="s">
        <v>205</v>
      </c>
      <c r="DZF84" s="202"/>
      <c r="DZG84" s="202"/>
      <c r="DZH84" s="202"/>
      <c r="DZI84" s="202"/>
      <c r="DZJ84" s="202"/>
      <c r="DZK84" s="202"/>
      <c r="DZL84" s="202"/>
      <c r="DZM84" s="202" t="s">
        <v>205</v>
      </c>
      <c r="DZN84" s="202"/>
      <c r="DZO84" s="202"/>
      <c r="DZP84" s="202"/>
      <c r="DZQ84" s="202"/>
      <c r="DZR84" s="202"/>
      <c r="DZS84" s="202"/>
      <c r="DZT84" s="202"/>
      <c r="DZU84" s="202" t="s">
        <v>205</v>
      </c>
      <c r="DZV84" s="202"/>
      <c r="DZW84" s="202"/>
      <c r="DZX84" s="202"/>
      <c r="DZY84" s="202"/>
      <c r="DZZ84" s="202"/>
      <c r="EAA84" s="202"/>
      <c r="EAB84" s="202"/>
      <c r="EAC84" s="202" t="s">
        <v>205</v>
      </c>
      <c r="EAD84" s="202"/>
      <c r="EAE84" s="202"/>
      <c r="EAF84" s="202"/>
      <c r="EAG84" s="202"/>
      <c r="EAH84" s="202"/>
      <c r="EAI84" s="202"/>
      <c r="EAJ84" s="202"/>
      <c r="EAK84" s="202" t="s">
        <v>205</v>
      </c>
      <c r="EAL84" s="202"/>
      <c r="EAM84" s="202"/>
      <c r="EAN84" s="202"/>
      <c r="EAO84" s="202"/>
      <c r="EAP84" s="202"/>
      <c r="EAQ84" s="202"/>
      <c r="EAR84" s="202"/>
      <c r="EAS84" s="202" t="s">
        <v>205</v>
      </c>
      <c r="EAT84" s="202"/>
      <c r="EAU84" s="202"/>
      <c r="EAV84" s="202"/>
      <c r="EAW84" s="202"/>
      <c r="EAX84" s="202"/>
      <c r="EAY84" s="202"/>
      <c r="EAZ84" s="202"/>
      <c r="EBA84" s="202" t="s">
        <v>205</v>
      </c>
      <c r="EBB84" s="202"/>
      <c r="EBC84" s="202"/>
      <c r="EBD84" s="202"/>
      <c r="EBE84" s="202"/>
      <c r="EBF84" s="202"/>
      <c r="EBG84" s="202"/>
      <c r="EBH84" s="202"/>
      <c r="EBI84" s="202" t="s">
        <v>205</v>
      </c>
      <c r="EBJ84" s="202"/>
      <c r="EBK84" s="202"/>
      <c r="EBL84" s="202"/>
      <c r="EBM84" s="202"/>
      <c r="EBN84" s="202"/>
      <c r="EBO84" s="202"/>
      <c r="EBP84" s="202"/>
      <c r="EBQ84" s="202" t="s">
        <v>205</v>
      </c>
      <c r="EBR84" s="202"/>
      <c r="EBS84" s="202"/>
      <c r="EBT84" s="202"/>
      <c r="EBU84" s="202"/>
      <c r="EBV84" s="202"/>
      <c r="EBW84" s="202"/>
      <c r="EBX84" s="202"/>
      <c r="EBY84" s="202" t="s">
        <v>205</v>
      </c>
      <c r="EBZ84" s="202"/>
      <c r="ECA84" s="202"/>
      <c r="ECB84" s="202"/>
      <c r="ECC84" s="202"/>
      <c r="ECD84" s="202"/>
      <c r="ECE84" s="202"/>
      <c r="ECF84" s="202"/>
      <c r="ECG84" s="202" t="s">
        <v>205</v>
      </c>
      <c r="ECH84" s="202"/>
      <c r="ECI84" s="202"/>
      <c r="ECJ84" s="202"/>
      <c r="ECK84" s="202"/>
      <c r="ECL84" s="202"/>
      <c r="ECM84" s="202"/>
      <c r="ECN84" s="202"/>
      <c r="ECO84" s="202" t="s">
        <v>205</v>
      </c>
      <c r="ECP84" s="202"/>
      <c r="ECQ84" s="202"/>
      <c r="ECR84" s="202"/>
      <c r="ECS84" s="202"/>
      <c r="ECT84" s="202"/>
      <c r="ECU84" s="202"/>
      <c r="ECV84" s="202"/>
      <c r="ECW84" s="202" t="s">
        <v>205</v>
      </c>
      <c r="ECX84" s="202"/>
      <c r="ECY84" s="202"/>
      <c r="ECZ84" s="202"/>
      <c r="EDA84" s="202"/>
      <c r="EDB84" s="202"/>
      <c r="EDC84" s="202"/>
      <c r="EDD84" s="202"/>
      <c r="EDE84" s="202" t="s">
        <v>205</v>
      </c>
      <c r="EDF84" s="202"/>
      <c r="EDG84" s="202"/>
      <c r="EDH84" s="202"/>
      <c r="EDI84" s="202"/>
      <c r="EDJ84" s="202"/>
      <c r="EDK84" s="202"/>
      <c r="EDL84" s="202"/>
      <c r="EDM84" s="202" t="s">
        <v>205</v>
      </c>
      <c r="EDN84" s="202"/>
      <c r="EDO84" s="202"/>
      <c r="EDP84" s="202"/>
      <c r="EDQ84" s="202"/>
      <c r="EDR84" s="202"/>
      <c r="EDS84" s="202"/>
      <c r="EDT84" s="202"/>
      <c r="EDU84" s="202" t="s">
        <v>205</v>
      </c>
      <c r="EDV84" s="202"/>
      <c r="EDW84" s="202"/>
      <c r="EDX84" s="202"/>
      <c r="EDY84" s="202"/>
      <c r="EDZ84" s="202"/>
      <c r="EEA84" s="202"/>
      <c r="EEB84" s="202"/>
      <c r="EEC84" s="202" t="s">
        <v>205</v>
      </c>
      <c r="EED84" s="202"/>
      <c r="EEE84" s="202"/>
      <c r="EEF84" s="202"/>
      <c r="EEG84" s="202"/>
      <c r="EEH84" s="202"/>
      <c r="EEI84" s="202"/>
      <c r="EEJ84" s="202"/>
      <c r="EEK84" s="202" t="s">
        <v>205</v>
      </c>
      <c r="EEL84" s="202"/>
      <c r="EEM84" s="202"/>
      <c r="EEN84" s="202"/>
      <c r="EEO84" s="202"/>
      <c r="EEP84" s="202"/>
      <c r="EEQ84" s="202"/>
      <c r="EER84" s="202"/>
      <c r="EES84" s="202" t="s">
        <v>205</v>
      </c>
      <c r="EET84" s="202"/>
      <c r="EEU84" s="202"/>
      <c r="EEV84" s="202"/>
      <c r="EEW84" s="202"/>
      <c r="EEX84" s="202"/>
      <c r="EEY84" s="202"/>
      <c r="EEZ84" s="202"/>
      <c r="EFA84" s="202" t="s">
        <v>205</v>
      </c>
      <c r="EFB84" s="202"/>
      <c r="EFC84" s="202"/>
      <c r="EFD84" s="202"/>
      <c r="EFE84" s="202"/>
      <c r="EFF84" s="202"/>
      <c r="EFG84" s="202"/>
      <c r="EFH84" s="202"/>
      <c r="EFI84" s="202" t="s">
        <v>205</v>
      </c>
      <c r="EFJ84" s="202"/>
      <c r="EFK84" s="202"/>
      <c r="EFL84" s="202"/>
      <c r="EFM84" s="202"/>
      <c r="EFN84" s="202"/>
      <c r="EFO84" s="202"/>
      <c r="EFP84" s="202"/>
      <c r="EFQ84" s="202" t="s">
        <v>205</v>
      </c>
      <c r="EFR84" s="202"/>
      <c r="EFS84" s="202"/>
      <c r="EFT84" s="202"/>
      <c r="EFU84" s="202"/>
      <c r="EFV84" s="202"/>
      <c r="EFW84" s="202"/>
      <c r="EFX84" s="202"/>
      <c r="EFY84" s="202" t="s">
        <v>205</v>
      </c>
      <c r="EFZ84" s="202"/>
      <c r="EGA84" s="202"/>
      <c r="EGB84" s="202"/>
      <c r="EGC84" s="202"/>
      <c r="EGD84" s="202"/>
      <c r="EGE84" s="202"/>
      <c r="EGF84" s="202"/>
      <c r="EGG84" s="202" t="s">
        <v>205</v>
      </c>
      <c r="EGH84" s="202"/>
      <c r="EGI84" s="202"/>
      <c r="EGJ84" s="202"/>
      <c r="EGK84" s="202"/>
      <c r="EGL84" s="202"/>
      <c r="EGM84" s="202"/>
      <c r="EGN84" s="202"/>
      <c r="EGO84" s="202" t="s">
        <v>205</v>
      </c>
      <c r="EGP84" s="202"/>
      <c r="EGQ84" s="202"/>
      <c r="EGR84" s="202"/>
      <c r="EGS84" s="202"/>
      <c r="EGT84" s="202"/>
      <c r="EGU84" s="202"/>
      <c r="EGV84" s="202"/>
      <c r="EGW84" s="202" t="s">
        <v>205</v>
      </c>
      <c r="EGX84" s="202"/>
      <c r="EGY84" s="202"/>
      <c r="EGZ84" s="202"/>
      <c r="EHA84" s="202"/>
      <c r="EHB84" s="202"/>
      <c r="EHC84" s="202"/>
      <c r="EHD84" s="202"/>
      <c r="EHE84" s="202" t="s">
        <v>205</v>
      </c>
      <c r="EHF84" s="202"/>
      <c r="EHG84" s="202"/>
      <c r="EHH84" s="202"/>
      <c r="EHI84" s="202"/>
      <c r="EHJ84" s="202"/>
      <c r="EHK84" s="202"/>
      <c r="EHL84" s="202"/>
      <c r="EHM84" s="202" t="s">
        <v>205</v>
      </c>
      <c r="EHN84" s="202"/>
      <c r="EHO84" s="202"/>
      <c r="EHP84" s="202"/>
      <c r="EHQ84" s="202"/>
      <c r="EHR84" s="202"/>
      <c r="EHS84" s="202"/>
      <c r="EHT84" s="202"/>
      <c r="EHU84" s="202" t="s">
        <v>205</v>
      </c>
      <c r="EHV84" s="202"/>
      <c r="EHW84" s="202"/>
      <c r="EHX84" s="202"/>
      <c r="EHY84" s="202"/>
      <c r="EHZ84" s="202"/>
      <c r="EIA84" s="202"/>
      <c r="EIB84" s="202"/>
      <c r="EIC84" s="202" t="s">
        <v>205</v>
      </c>
      <c r="EID84" s="202"/>
      <c r="EIE84" s="202"/>
      <c r="EIF84" s="202"/>
      <c r="EIG84" s="202"/>
      <c r="EIH84" s="202"/>
      <c r="EII84" s="202"/>
      <c r="EIJ84" s="202"/>
      <c r="EIK84" s="202" t="s">
        <v>205</v>
      </c>
      <c r="EIL84" s="202"/>
      <c r="EIM84" s="202"/>
      <c r="EIN84" s="202"/>
      <c r="EIO84" s="202"/>
      <c r="EIP84" s="202"/>
      <c r="EIQ84" s="202"/>
      <c r="EIR84" s="202"/>
      <c r="EIS84" s="202" t="s">
        <v>205</v>
      </c>
      <c r="EIT84" s="202"/>
      <c r="EIU84" s="202"/>
      <c r="EIV84" s="202"/>
      <c r="EIW84" s="202"/>
      <c r="EIX84" s="202"/>
      <c r="EIY84" s="202"/>
      <c r="EIZ84" s="202"/>
      <c r="EJA84" s="202" t="s">
        <v>205</v>
      </c>
      <c r="EJB84" s="202"/>
      <c r="EJC84" s="202"/>
      <c r="EJD84" s="202"/>
      <c r="EJE84" s="202"/>
      <c r="EJF84" s="202"/>
      <c r="EJG84" s="202"/>
      <c r="EJH84" s="202"/>
      <c r="EJI84" s="202" t="s">
        <v>205</v>
      </c>
      <c r="EJJ84" s="202"/>
      <c r="EJK84" s="202"/>
      <c r="EJL84" s="202"/>
      <c r="EJM84" s="202"/>
      <c r="EJN84" s="202"/>
      <c r="EJO84" s="202"/>
      <c r="EJP84" s="202"/>
      <c r="EJQ84" s="202" t="s">
        <v>205</v>
      </c>
      <c r="EJR84" s="202"/>
      <c r="EJS84" s="202"/>
      <c r="EJT84" s="202"/>
      <c r="EJU84" s="202"/>
      <c r="EJV84" s="202"/>
      <c r="EJW84" s="202"/>
      <c r="EJX84" s="202"/>
      <c r="EJY84" s="202" t="s">
        <v>205</v>
      </c>
      <c r="EJZ84" s="202"/>
      <c r="EKA84" s="202"/>
      <c r="EKB84" s="202"/>
      <c r="EKC84" s="202"/>
      <c r="EKD84" s="202"/>
      <c r="EKE84" s="202"/>
      <c r="EKF84" s="202"/>
      <c r="EKG84" s="202" t="s">
        <v>205</v>
      </c>
      <c r="EKH84" s="202"/>
      <c r="EKI84" s="202"/>
      <c r="EKJ84" s="202"/>
      <c r="EKK84" s="202"/>
      <c r="EKL84" s="202"/>
      <c r="EKM84" s="202"/>
      <c r="EKN84" s="202"/>
      <c r="EKO84" s="202" t="s">
        <v>205</v>
      </c>
      <c r="EKP84" s="202"/>
      <c r="EKQ84" s="202"/>
      <c r="EKR84" s="202"/>
      <c r="EKS84" s="202"/>
      <c r="EKT84" s="202"/>
      <c r="EKU84" s="202"/>
      <c r="EKV84" s="202"/>
      <c r="EKW84" s="202" t="s">
        <v>205</v>
      </c>
      <c r="EKX84" s="202"/>
      <c r="EKY84" s="202"/>
      <c r="EKZ84" s="202"/>
      <c r="ELA84" s="202"/>
      <c r="ELB84" s="202"/>
      <c r="ELC84" s="202"/>
      <c r="ELD84" s="202"/>
      <c r="ELE84" s="202" t="s">
        <v>205</v>
      </c>
      <c r="ELF84" s="202"/>
      <c r="ELG84" s="202"/>
      <c r="ELH84" s="202"/>
      <c r="ELI84" s="202"/>
      <c r="ELJ84" s="202"/>
      <c r="ELK84" s="202"/>
      <c r="ELL84" s="202"/>
      <c r="ELM84" s="202" t="s">
        <v>205</v>
      </c>
      <c r="ELN84" s="202"/>
      <c r="ELO84" s="202"/>
      <c r="ELP84" s="202"/>
      <c r="ELQ84" s="202"/>
      <c r="ELR84" s="202"/>
      <c r="ELS84" s="202"/>
      <c r="ELT84" s="202"/>
      <c r="ELU84" s="202" t="s">
        <v>205</v>
      </c>
      <c r="ELV84" s="202"/>
      <c r="ELW84" s="202"/>
      <c r="ELX84" s="202"/>
      <c r="ELY84" s="202"/>
      <c r="ELZ84" s="202"/>
      <c r="EMA84" s="202"/>
      <c r="EMB84" s="202"/>
      <c r="EMC84" s="202" t="s">
        <v>205</v>
      </c>
      <c r="EMD84" s="202"/>
      <c r="EME84" s="202"/>
      <c r="EMF84" s="202"/>
      <c r="EMG84" s="202"/>
      <c r="EMH84" s="202"/>
      <c r="EMI84" s="202"/>
      <c r="EMJ84" s="202"/>
      <c r="EMK84" s="202" t="s">
        <v>205</v>
      </c>
      <c r="EML84" s="202"/>
      <c r="EMM84" s="202"/>
      <c r="EMN84" s="202"/>
      <c r="EMO84" s="202"/>
      <c r="EMP84" s="202"/>
      <c r="EMQ84" s="202"/>
      <c r="EMR84" s="202"/>
      <c r="EMS84" s="202" t="s">
        <v>205</v>
      </c>
      <c r="EMT84" s="202"/>
      <c r="EMU84" s="202"/>
      <c r="EMV84" s="202"/>
      <c r="EMW84" s="202"/>
      <c r="EMX84" s="202"/>
      <c r="EMY84" s="202"/>
      <c r="EMZ84" s="202"/>
      <c r="ENA84" s="202" t="s">
        <v>205</v>
      </c>
      <c r="ENB84" s="202"/>
      <c r="ENC84" s="202"/>
      <c r="END84" s="202"/>
      <c r="ENE84" s="202"/>
      <c r="ENF84" s="202"/>
      <c r="ENG84" s="202"/>
      <c r="ENH84" s="202"/>
      <c r="ENI84" s="202" t="s">
        <v>205</v>
      </c>
      <c r="ENJ84" s="202"/>
      <c r="ENK84" s="202"/>
      <c r="ENL84" s="202"/>
      <c r="ENM84" s="202"/>
      <c r="ENN84" s="202"/>
      <c r="ENO84" s="202"/>
      <c r="ENP84" s="202"/>
      <c r="ENQ84" s="202" t="s">
        <v>205</v>
      </c>
      <c r="ENR84" s="202"/>
      <c r="ENS84" s="202"/>
      <c r="ENT84" s="202"/>
      <c r="ENU84" s="202"/>
      <c r="ENV84" s="202"/>
      <c r="ENW84" s="202"/>
      <c r="ENX84" s="202"/>
      <c r="ENY84" s="202" t="s">
        <v>205</v>
      </c>
      <c r="ENZ84" s="202"/>
      <c r="EOA84" s="202"/>
      <c r="EOB84" s="202"/>
      <c r="EOC84" s="202"/>
      <c r="EOD84" s="202"/>
      <c r="EOE84" s="202"/>
      <c r="EOF84" s="202"/>
      <c r="EOG84" s="202" t="s">
        <v>205</v>
      </c>
      <c r="EOH84" s="202"/>
      <c r="EOI84" s="202"/>
      <c r="EOJ84" s="202"/>
      <c r="EOK84" s="202"/>
      <c r="EOL84" s="202"/>
      <c r="EOM84" s="202"/>
      <c r="EON84" s="202"/>
      <c r="EOO84" s="202" t="s">
        <v>205</v>
      </c>
      <c r="EOP84" s="202"/>
      <c r="EOQ84" s="202"/>
      <c r="EOR84" s="202"/>
      <c r="EOS84" s="202"/>
      <c r="EOT84" s="202"/>
      <c r="EOU84" s="202"/>
      <c r="EOV84" s="202"/>
      <c r="EOW84" s="202" t="s">
        <v>205</v>
      </c>
      <c r="EOX84" s="202"/>
      <c r="EOY84" s="202"/>
      <c r="EOZ84" s="202"/>
      <c r="EPA84" s="202"/>
      <c r="EPB84" s="202"/>
      <c r="EPC84" s="202"/>
      <c r="EPD84" s="202"/>
      <c r="EPE84" s="202" t="s">
        <v>205</v>
      </c>
      <c r="EPF84" s="202"/>
      <c r="EPG84" s="202"/>
      <c r="EPH84" s="202"/>
      <c r="EPI84" s="202"/>
      <c r="EPJ84" s="202"/>
      <c r="EPK84" s="202"/>
      <c r="EPL84" s="202"/>
      <c r="EPM84" s="202" t="s">
        <v>205</v>
      </c>
      <c r="EPN84" s="202"/>
      <c r="EPO84" s="202"/>
      <c r="EPP84" s="202"/>
      <c r="EPQ84" s="202"/>
      <c r="EPR84" s="202"/>
      <c r="EPS84" s="202"/>
      <c r="EPT84" s="202"/>
      <c r="EPU84" s="202" t="s">
        <v>205</v>
      </c>
      <c r="EPV84" s="202"/>
      <c r="EPW84" s="202"/>
      <c r="EPX84" s="202"/>
      <c r="EPY84" s="202"/>
      <c r="EPZ84" s="202"/>
      <c r="EQA84" s="202"/>
      <c r="EQB84" s="202"/>
      <c r="EQC84" s="202" t="s">
        <v>205</v>
      </c>
      <c r="EQD84" s="202"/>
      <c r="EQE84" s="202"/>
      <c r="EQF84" s="202"/>
      <c r="EQG84" s="202"/>
      <c r="EQH84" s="202"/>
      <c r="EQI84" s="202"/>
      <c r="EQJ84" s="202"/>
      <c r="EQK84" s="202" t="s">
        <v>205</v>
      </c>
      <c r="EQL84" s="202"/>
      <c r="EQM84" s="202"/>
      <c r="EQN84" s="202"/>
      <c r="EQO84" s="202"/>
      <c r="EQP84" s="202"/>
      <c r="EQQ84" s="202"/>
      <c r="EQR84" s="202"/>
      <c r="EQS84" s="202" t="s">
        <v>205</v>
      </c>
      <c r="EQT84" s="202"/>
      <c r="EQU84" s="202"/>
      <c r="EQV84" s="202"/>
      <c r="EQW84" s="202"/>
      <c r="EQX84" s="202"/>
      <c r="EQY84" s="202"/>
      <c r="EQZ84" s="202"/>
      <c r="ERA84" s="202" t="s">
        <v>205</v>
      </c>
      <c r="ERB84" s="202"/>
      <c r="ERC84" s="202"/>
      <c r="ERD84" s="202"/>
      <c r="ERE84" s="202"/>
      <c r="ERF84" s="202"/>
      <c r="ERG84" s="202"/>
      <c r="ERH84" s="202"/>
      <c r="ERI84" s="202" t="s">
        <v>205</v>
      </c>
      <c r="ERJ84" s="202"/>
      <c r="ERK84" s="202"/>
      <c r="ERL84" s="202"/>
      <c r="ERM84" s="202"/>
      <c r="ERN84" s="202"/>
      <c r="ERO84" s="202"/>
      <c r="ERP84" s="202"/>
      <c r="ERQ84" s="202" t="s">
        <v>205</v>
      </c>
      <c r="ERR84" s="202"/>
      <c r="ERS84" s="202"/>
      <c r="ERT84" s="202"/>
      <c r="ERU84" s="202"/>
      <c r="ERV84" s="202"/>
      <c r="ERW84" s="202"/>
      <c r="ERX84" s="202"/>
      <c r="ERY84" s="202" t="s">
        <v>205</v>
      </c>
      <c r="ERZ84" s="202"/>
      <c r="ESA84" s="202"/>
      <c r="ESB84" s="202"/>
      <c r="ESC84" s="202"/>
      <c r="ESD84" s="202"/>
      <c r="ESE84" s="202"/>
      <c r="ESF84" s="202"/>
      <c r="ESG84" s="202" t="s">
        <v>205</v>
      </c>
      <c r="ESH84" s="202"/>
      <c r="ESI84" s="202"/>
      <c r="ESJ84" s="202"/>
      <c r="ESK84" s="202"/>
      <c r="ESL84" s="202"/>
      <c r="ESM84" s="202"/>
      <c r="ESN84" s="202"/>
      <c r="ESO84" s="202" t="s">
        <v>205</v>
      </c>
      <c r="ESP84" s="202"/>
      <c r="ESQ84" s="202"/>
      <c r="ESR84" s="202"/>
      <c r="ESS84" s="202"/>
      <c r="EST84" s="202"/>
      <c r="ESU84" s="202"/>
      <c r="ESV84" s="202"/>
      <c r="ESW84" s="202" t="s">
        <v>205</v>
      </c>
      <c r="ESX84" s="202"/>
      <c r="ESY84" s="202"/>
      <c r="ESZ84" s="202"/>
      <c r="ETA84" s="202"/>
      <c r="ETB84" s="202"/>
      <c r="ETC84" s="202"/>
      <c r="ETD84" s="202"/>
      <c r="ETE84" s="202" t="s">
        <v>205</v>
      </c>
      <c r="ETF84" s="202"/>
      <c r="ETG84" s="202"/>
      <c r="ETH84" s="202"/>
      <c r="ETI84" s="202"/>
      <c r="ETJ84" s="202"/>
      <c r="ETK84" s="202"/>
      <c r="ETL84" s="202"/>
      <c r="ETM84" s="202" t="s">
        <v>205</v>
      </c>
      <c r="ETN84" s="202"/>
      <c r="ETO84" s="202"/>
      <c r="ETP84" s="202"/>
      <c r="ETQ84" s="202"/>
      <c r="ETR84" s="202"/>
      <c r="ETS84" s="202"/>
      <c r="ETT84" s="202"/>
      <c r="ETU84" s="202" t="s">
        <v>205</v>
      </c>
      <c r="ETV84" s="202"/>
      <c r="ETW84" s="202"/>
      <c r="ETX84" s="202"/>
      <c r="ETY84" s="202"/>
      <c r="ETZ84" s="202"/>
      <c r="EUA84" s="202"/>
      <c r="EUB84" s="202"/>
      <c r="EUC84" s="202" t="s">
        <v>205</v>
      </c>
      <c r="EUD84" s="202"/>
      <c r="EUE84" s="202"/>
      <c r="EUF84" s="202"/>
      <c r="EUG84" s="202"/>
      <c r="EUH84" s="202"/>
      <c r="EUI84" s="202"/>
      <c r="EUJ84" s="202"/>
      <c r="EUK84" s="202" t="s">
        <v>205</v>
      </c>
      <c r="EUL84" s="202"/>
      <c r="EUM84" s="202"/>
      <c r="EUN84" s="202"/>
      <c r="EUO84" s="202"/>
      <c r="EUP84" s="202"/>
      <c r="EUQ84" s="202"/>
      <c r="EUR84" s="202"/>
      <c r="EUS84" s="202" t="s">
        <v>205</v>
      </c>
      <c r="EUT84" s="202"/>
      <c r="EUU84" s="202"/>
      <c r="EUV84" s="202"/>
      <c r="EUW84" s="202"/>
      <c r="EUX84" s="202"/>
      <c r="EUY84" s="202"/>
      <c r="EUZ84" s="202"/>
      <c r="EVA84" s="202" t="s">
        <v>205</v>
      </c>
      <c r="EVB84" s="202"/>
      <c r="EVC84" s="202"/>
      <c r="EVD84" s="202"/>
      <c r="EVE84" s="202"/>
      <c r="EVF84" s="202"/>
      <c r="EVG84" s="202"/>
      <c r="EVH84" s="202"/>
      <c r="EVI84" s="202" t="s">
        <v>205</v>
      </c>
      <c r="EVJ84" s="202"/>
      <c r="EVK84" s="202"/>
      <c r="EVL84" s="202"/>
      <c r="EVM84" s="202"/>
      <c r="EVN84" s="202"/>
      <c r="EVO84" s="202"/>
      <c r="EVP84" s="202"/>
      <c r="EVQ84" s="202" t="s">
        <v>205</v>
      </c>
      <c r="EVR84" s="202"/>
      <c r="EVS84" s="202"/>
      <c r="EVT84" s="202"/>
      <c r="EVU84" s="202"/>
      <c r="EVV84" s="202"/>
      <c r="EVW84" s="202"/>
      <c r="EVX84" s="202"/>
      <c r="EVY84" s="202" t="s">
        <v>205</v>
      </c>
      <c r="EVZ84" s="202"/>
      <c r="EWA84" s="202"/>
      <c r="EWB84" s="202"/>
      <c r="EWC84" s="202"/>
      <c r="EWD84" s="202"/>
      <c r="EWE84" s="202"/>
      <c r="EWF84" s="202"/>
      <c r="EWG84" s="202" t="s">
        <v>205</v>
      </c>
      <c r="EWH84" s="202"/>
      <c r="EWI84" s="202"/>
      <c r="EWJ84" s="202"/>
      <c r="EWK84" s="202"/>
      <c r="EWL84" s="202"/>
      <c r="EWM84" s="202"/>
      <c r="EWN84" s="202"/>
      <c r="EWO84" s="202" t="s">
        <v>205</v>
      </c>
      <c r="EWP84" s="202"/>
      <c r="EWQ84" s="202"/>
      <c r="EWR84" s="202"/>
      <c r="EWS84" s="202"/>
      <c r="EWT84" s="202"/>
      <c r="EWU84" s="202"/>
      <c r="EWV84" s="202"/>
      <c r="EWW84" s="202" t="s">
        <v>205</v>
      </c>
      <c r="EWX84" s="202"/>
      <c r="EWY84" s="202"/>
      <c r="EWZ84" s="202"/>
      <c r="EXA84" s="202"/>
      <c r="EXB84" s="202"/>
      <c r="EXC84" s="202"/>
      <c r="EXD84" s="202"/>
      <c r="EXE84" s="202" t="s">
        <v>205</v>
      </c>
      <c r="EXF84" s="202"/>
      <c r="EXG84" s="202"/>
      <c r="EXH84" s="202"/>
      <c r="EXI84" s="202"/>
      <c r="EXJ84" s="202"/>
      <c r="EXK84" s="202"/>
      <c r="EXL84" s="202"/>
      <c r="EXM84" s="202" t="s">
        <v>205</v>
      </c>
      <c r="EXN84" s="202"/>
      <c r="EXO84" s="202"/>
      <c r="EXP84" s="202"/>
      <c r="EXQ84" s="202"/>
      <c r="EXR84" s="202"/>
      <c r="EXS84" s="202"/>
      <c r="EXT84" s="202"/>
      <c r="EXU84" s="202" t="s">
        <v>205</v>
      </c>
      <c r="EXV84" s="202"/>
      <c r="EXW84" s="202"/>
      <c r="EXX84" s="202"/>
      <c r="EXY84" s="202"/>
      <c r="EXZ84" s="202"/>
      <c r="EYA84" s="202"/>
      <c r="EYB84" s="202"/>
      <c r="EYC84" s="202" t="s">
        <v>205</v>
      </c>
      <c r="EYD84" s="202"/>
      <c r="EYE84" s="202"/>
      <c r="EYF84" s="202"/>
      <c r="EYG84" s="202"/>
      <c r="EYH84" s="202"/>
      <c r="EYI84" s="202"/>
      <c r="EYJ84" s="202"/>
      <c r="EYK84" s="202" t="s">
        <v>205</v>
      </c>
      <c r="EYL84" s="202"/>
      <c r="EYM84" s="202"/>
      <c r="EYN84" s="202"/>
      <c r="EYO84" s="202"/>
      <c r="EYP84" s="202"/>
      <c r="EYQ84" s="202"/>
      <c r="EYR84" s="202"/>
      <c r="EYS84" s="202" t="s">
        <v>205</v>
      </c>
      <c r="EYT84" s="202"/>
      <c r="EYU84" s="202"/>
      <c r="EYV84" s="202"/>
      <c r="EYW84" s="202"/>
      <c r="EYX84" s="202"/>
      <c r="EYY84" s="202"/>
      <c r="EYZ84" s="202"/>
      <c r="EZA84" s="202" t="s">
        <v>205</v>
      </c>
      <c r="EZB84" s="202"/>
      <c r="EZC84" s="202"/>
      <c r="EZD84" s="202"/>
      <c r="EZE84" s="202"/>
      <c r="EZF84" s="202"/>
      <c r="EZG84" s="202"/>
      <c r="EZH84" s="202"/>
      <c r="EZI84" s="202" t="s">
        <v>205</v>
      </c>
      <c r="EZJ84" s="202"/>
      <c r="EZK84" s="202"/>
      <c r="EZL84" s="202"/>
      <c r="EZM84" s="202"/>
      <c r="EZN84" s="202"/>
      <c r="EZO84" s="202"/>
      <c r="EZP84" s="202"/>
      <c r="EZQ84" s="202" t="s">
        <v>205</v>
      </c>
      <c r="EZR84" s="202"/>
      <c r="EZS84" s="202"/>
      <c r="EZT84" s="202"/>
      <c r="EZU84" s="202"/>
      <c r="EZV84" s="202"/>
      <c r="EZW84" s="202"/>
      <c r="EZX84" s="202"/>
      <c r="EZY84" s="202" t="s">
        <v>205</v>
      </c>
      <c r="EZZ84" s="202"/>
      <c r="FAA84" s="202"/>
      <c r="FAB84" s="202"/>
      <c r="FAC84" s="202"/>
      <c r="FAD84" s="202"/>
      <c r="FAE84" s="202"/>
      <c r="FAF84" s="202"/>
      <c r="FAG84" s="202" t="s">
        <v>205</v>
      </c>
      <c r="FAH84" s="202"/>
      <c r="FAI84" s="202"/>
      <c r="FAJ84" s="202"/>
      <c r="FAK84" s="202"/>
      <c r="FAL84" s="202"/>
      <c r="FAM84" s="202"/>
      <c r="FAN84" s="202"/>
      <c r="FAO84" s="202" t="s">
        <v>205</v>
      </c>
      <c r="FAP84" s="202"/>
      <c r="FAQ84" s="202"/>
      <c r="FAR84" s="202"/>
      <c r="FAS84" s="202"/>
      <c r="FAT84" s="202"/>
      <c r="FAU84" s="202"/>
      <c r="FAV84" s="202"/>
      <c r="FAW84" s="202" t="s">
        <v>205</v>
      </c>
      <c r="FAX84" s="202"/>
      <c r="FAY84" s="202"/>
      <c r="FAZ84" s="202"/>
      <c r="FBA84" s="202"/>
      <c r="FBB84" s="202"/>
      <c r="FBC84" s="202"/>
      <c r="FBD84" s="202"/>
      <c r="FBE84" s="202" t="s">
        <v>205</v>
      </c>
      <c r="FBF84" s="202"/>
      <c r="FBG84" s="202"/>
      <c r="FBH84" s="202"/>
      <c r="FBI84" s="202"/>
      <c r="FBJ84" s="202"/>
      <c r="FBK84" s="202"/>
      <c r="FBL84" s="202"/>
      <c r="FBM84" s="202" t="s">
        <v>205</v>
      </c>
      <c r="FBN84" s="202"/>
      <c r="FBO84" s="202"/>
      <c r="FBP84" s="202"/>
      <c r="FBQ84" s="202"/>
      <c r="FBR84" s="202"/>
      <c r="FBS84" s="202"/>
      <c r="FBT84" s="202"/>
      <c r="FBU84" s="202" t="s">
        <v>205</v>
      </c>
      <c r="FBV84" s="202"/>
      <c r="FBW84" s="202"/>
      <c r="FBX84" s="202"/>
      <c r="FBY84" s="202"/>
      <c r="FBZ84" s="202"/>
      <c r="FCA84" s="202"/>
      <c r="FCB84" s="202"/>
      <c r="FCC84" s="202" t="s">
        <v>205</v>
      </c>
      <c r="FCD84" s="202"/>
      <c r="FCE84" s="202"/>
      <c r="FCF84" s="202"/>
      <c r="FCG84" s="202"/>
      <c r="FCH84" s="202"/>
      <c r="FCI84" s="202"/>
      <c r="FCJ84" s="202"/>
      <c r="FCK84" s="202" t="s">
        <v>205</v>
      </c>
      <c r="FCL84" s="202"/>
      <c r="FCM84" s="202"/>
      <c r="FCN84" s="202"/>
      <c r="FCO84" s="202"/>
      <c r="FCP84" s="202"/>
      <c r="FCQ84" s="202"/>
      <c r="FCR84" s="202"/>
      <c r="FCS84" s="202" t="s">
        <v>205</v>
      </c>
      <c r="FCT84" s="202"/>
      <c r="FCU84" s="202"/>
      <c r="FCV84" s="202"/>
      <c r="FCW84" s="202"/>
      <c r="FCX84" s="202"/>
      <c r="FCY84" s="202"/>
      <c r="FCZ84" s="202"/>
      <c r="FDA84" s="202" t="s">
        <v>205</v>
      </c>
      <c r="FDB84" s="202"/>
      <c r="FDC84" s="202"/>
      <c r="FDD84" s="202"/>
      <c r="FDE84" s="202"/>
      <c r="FDF84" s="202"/>
      <c r="FDG84" s="202"/>
      <c r="FDH84" s="202"/>
      <c r="FDI84" s="202" t="s">
        <v>205</v>
      </c>
      <c r="FDJ84" s="202"/>
      <c r="FDK84" s="202"/>
      <c r="FDL84" s="202"/>
      <c r="FDM84" s="202"/>
      <c r="FDN84" s="202"/>
      <c r="FDO84" s="202"/>
      <c r="FDP84" s="202"/>
      <c r="FDQ84" s="202" t="s">
        <v>205</v>
      </c>
      <c r="FDR84" s="202"/>
      <c r="FDS84" s="202"/>
      <c r="FDT84" s="202"/>
      <c r="FDU84" s="202"/>
      <c r="FDV84" s="202"/>
      <c r="FDW84" s="202"/>
      <c r="FDX84" s="202"/>
      <c r="FDY84" s="202" t="s">
        <v>205</v>
      </c>
      <c r="FDZ84" s="202"/>
      <c r="FEA84" s="202"/>
      <c r="FEB84" s="202"/>
      <c r="FEC84" s="202"/>
      <c r="FED84" s="202"/>
      <c r="FEE84" s="202"/>
      <c r="FEF84" s="202"/>
      <c r="FEG84" s="202" t="s">
        <v>205</v>
      </c>
      <c r="FEH84" s="202"/>
      <c r="FEI84" s="202"/>
      <c r="FEJ84" s="202"/>
      <c r="FEK84" s="202"/>
      <c r="FEL84" s="202"/>
      <c r="FEM84" s="202"/>
      <c r="FEN84" s="202"/>
      <c r="FEO84" s="202" t="s">
        <v>205</v>
      </c>
      <c r="FEP84" s="202"/>
      <c r="FEQ84" s="202"/>
      <c r="FER84" s="202"/>
      <c r="FES84" s="202"/>
      <c r="FET84" s="202"/>
      <c r="FEU84" s="202"/>
      <c r="FEV84" s="202"/>
      <c r="FEW84" s="202" t="s">
        <v>205</v>
      </c>
      <c r="FEX84" s="202"/>
      <c r="FEY84" s="202"/>
      <c r="FEZ84" s="202"/>
      <c r="FFA84" s="202"/>
      <c r="FFB84" s="202"/>
      <c r="FFC84" s="202"/>
      <c r="FFD84" s="202"/>
      <c r="FFE84" s="202" t="s">
        <v>205</v>
      </c>
      <c r="FFF84" s="202"/>
      <c r="FFG84" s="202"/>
      <c r="FFH84" s="202"/>
      <c r="FFI84" s="202"/>
      <c r="FFJ84" s="202"/>
      <c r="FFK84" s="202"/>
      <c r="FFL84" s="202"/>
      <c r="FFM84" s="202" t="s">
        <v>205</v>
      </c>
      <c r="FFN84" s="202"/>
      <c r="FFO84" s="202"/>
      <c r="FFP84" s="202"/>
      <c r="FFQ84" s="202"/>
      <c r="FFR84" s="202"/>
      <c r="FFS84" s="202"/>
      <c r="FFT84" s="202"/>
      <c r="FFU84" s="202" t="s">
        <v>205</v>
      </c>
      <c r="FFV84" s="202"/>
      <c r="FFW84" s="202"/>
      <c r="FFX84" s="202"/>
      <c r="FFY84" s="202"/>
      <c r="FFZ84" s="202"/>
      <c r="FGA84" s="202"/>
      <c r="FGB84" s="202"/>
      <c r="FGC84" s="202" t="s">
        <v>205</v>
      </c>
      <c r="FGD84" s="202"/>
      <c r="FGE84" s="202"/>
      <c r="FGF84" s="202"/>
      <c r="FGG84" s="202"/>
      <c r="FGH84" s="202"/>
      <c r="FGI84" s="202"/>
      <c r="FGJ84" s="202"/>
      <c r="FGK84" s="202" t="s">
        <v>205</v>
      </c>
      <c r="FGL84" s="202"/>
      <c r="FGM84" s="202"/>
      <c r="FGN84" s="202"/>
      <c r="FGO84" s="202"/>
      <c r="FGP84" s="202"/>
      <c r="FGQ84" s="202"/>
      <c r="FGR84" s="202"/>
      <c r="FGS84" s="202" t="s">
        <v>205</v>
      </c>
      <c r="FGT84" s="202"/>
      <c r="FGU84" s="202"/>
      <c r="FGV84" s="202"/>
      <c r="FGW84" s="202"/>
      <c r="FGX84" s="202"/>
      <c r="FGY84" s="202"/>
      <c r="FGZ84" s="202"/>
      <c r="FHA84" s="202" t="s">
        <v>205</v>
      </c>
      <c r="FHB84" s="202"/>
      <c r="FHC84" s="202"/>
      <c r="FHD84" s="202"/>
      <c r="FHE84" s="202"/>
      <c r="FHF84" s="202"/>
      <c r="FHG84" s="202"/>
      <c r="FHH84" s="202"/>
      <c r="FHI84" s="202" t="s">
        <v>205</v>
      </c>
      <c r="FHJ84" s="202"/>
      <c r="FHK84" s="202"/>
      <c r="FHL84" s="202"/>
      <c r="FHM84" s="202"/>
      <c r="FHN84" s="202"/>
      <c r="FHO84" s="202"/>
      <c r="FHP84" s="202"/>
      <c r="FHQ84" s="202" t="s">
        <v>205</v>
      </c>
      <c r="FHR84" s="202"/>
      <c r="FHS84" s="202"/>
      <c r="FHT84" s="202"/>
      <c r="FHU84" s="202"/>
      <c r="FHV84" s="202"/>
      <c r="FHW84" s="202"/>
      <c r="FHX84" s="202"/>
      <c r="FHY84" s="202" t="s">
        <v>205</v>
      </c>
      <c r="FHZ84" s="202"/>
      <c r="FIA84" s="202"/>
      <c r="FIB84" s="202"/>
      <c r="FIC84" s="202"/>
      <c r="FID84" s="202"/>
      <c r="FIE84" s="202"/>
      <c r="FIF84" s="202"/>
      <c r="FIG84" s="202" t="s">
        <v>205</v>
      </c>
      <c r="FIH84" s="202"/>
      <c r="FII84" s="202"/>
      <c r="FIJ84" s="202"/>
      <c r="FIK84" s="202"/>
      <c r="FIL84" s="202"/>
      <c r="FIM84" s="202"/>
      <c r="FIN84" s="202"/>
      <c r="FIO84" s="202" t="s">
        <v>205</v>
      </c>
      <c r="FIP84" s="202"/>
      <c r="FIQ84" s="202"/>
      <c r="FIR84" s="202"/>
      <c r="FIS84" s="202"/>
      <c r="FIT84" s="202"/>
      <c r="FIU84" s="202"/>
      <c r="FIV84" s="202"/>
      <c r="FIW84" s="202" t="s">
        <v>205</v>
      </c>
      <c r="FIX84" s="202"/>
      <c r="FIY84" s="202"/>
      <c r="FIZ84" s="202"/>
      <c r="FJA84" s="202"/>
      <c r="FJB84" s="202"/>
      <c r="FJC84" s="202"/>
      <c r="FJD84" s="202"/>
      <c r="FJE84" s="202" t="s">
        <v>205</v>
      </c>
      <c r="FJF84" s="202"/>
      <c r="FJG84" s="202"/>
      <c r="FJH84" s="202"/>
      <c r="FJI84" s="202"/>
      <c r="FJJ84" s="202"/>
      <c r="FJK84" s="202"/>
      <c r="FJL84" s="202"/>
      <c r="FJM84" s="202" t="s">
        <v>205</v>
      </c>
      <c r="FJN84" s="202"/>
      <c r="FJO84" s="202"/>
      <c r="FJP84" s="202"/>
      <c r="FJQ84" s="202"/>
      <c r="FJR84" s="202"/>
      <c r="FJS84" s="202"/>
      <c r="FJT84" s="202"/>
      <c r="FJU84" s="202" t="s">
        <v>205</v>
      </c>
      <c r="FJV84" s="202"/>
      <c r="FJW84" s="202"/>
      <c r="FJX84" s="202"/>
      <c r="FJY84" s="202"/>
      <c r="FJZ84" s="202"/>
      <c r="FKA84" s="202"/>
      <c r="FKB84" s="202"/>
      <c r="FKC84" s="202" t="s">
        <v>205</v>
      </c>
      <c r="FKD84" s="202"/>
      <c r="FKE84" s="202"/>
      <c r="FKF84" s="202"/>
      <c r="FKG84" s="202"/>
      <c r="FKH84" s="202"/>
      <c r="FKI84" s="202"/>
      <c r="FKJ84" s="202"/>
      <c r="FKK84" s="202" t="s">
        <v>205</v>
      </c>
      <c r="FKL84" s="202"/>
      <c r="FKM84" s="202"/>
      <c r="FKN84" s="202"/>
      <c r="FKO84" s="202"/>
      <c r="FKP84" s="202"/>
      <c r="FKQ84" s="202"/>
      <c r="FKR84" s="202"/>
      <c r="FKS84" s="202" t="s">
        <v>205</v>
      </c>
      <c r="FKT84" s="202"/>
      <c r="FKU84" s="202"/>
      <c r="FKV84" s="202"/>
      <c r="FKW84" s="202"/>
      <c r="FKX84" s="202"/>
      <c r="FKY84" s="202"/>
      <c r="FKZ84" s="202"/>
      <c r="FLA84" s="202" t="s">
        <v>205</v>
      </c>
      <c r="FLB84" s="202"/>
      <c r="FLC84" s="202"/>
      <c r="FLD84" s="202"/>
      <c r="FLE84" s="202"/>
      <c r="FLF84" s="202"/>
      <c r="FLG84" s="202"/>
      <c r="FLH84" s="202"/>
      <c r="FLI84" s="202" t="s">
        <v>205</v>
      </c>
      <c r="FLJ84" s="202"/>
      <c r="FLK84" s="202"/>
      <c r="FLL84" s="202"/>
      <c r="FLM84" s="202"/>
      <c r="FLN84" s="202"/>
      <c r="FLO84" s="202"/>
      <c r="FLP84" s="202"/>
      <c r="FLQ84" s="202" t="s">
        <v>205</v>
      </c>
      <c r="FLR84" s="202"/>
      <c r="FLS84" s="202"/>
      <c r="FLT84" s="202"/>
      <c r="FLU84" s="202"/>
      <c r="FLV84" s="202"/>
      <c r="FLW84" s="202"/>
      <c r="FLX84" s="202"/>
      <c r="FLY84" s="202" t="s">
        <v>205</v>
      </c>
      <c r="FLZ84" s="202"/>
      <c r="FMA84" s="202"/>
      <c r="FMB84" s="202"/>
      <c r="FMC84" s="202"/>
      <c r="FMD84" s="202"/>
      <c r="FME84" s="202"/>
      <c r="FMF84" s="202"/>
      <c r="FMG84" s="202" t="s">
        <v>205</v>
      </c>
      <c r="FMH84" s="202"/>
      <c r="FMI84" s="202"/>
      <c r="FMJ84" s="202"/>
      <c r="FMK84" s="202"/>
      <c r="FML84" s="202"/>
      <c r="FMM84" s="202"/>
      <c r="FMN84" s="202"/>
      <c r="FMO84" s="202" t="s">
        <v>205</v>
      </c>
      <c r="FMP84" s="202"/>
      <c r="FMQ84" s="202"/>
      <c r="FMR84" s="202"/>
      <c r="FMS84" s="202"/>
      <c r="FMT84" s="202"/>
      <c r="FMU84" s="202"/>
      <c r="FMV84" s="202"/>
      <c r="FMW84" s="202" t="s">
        <v>205</v>
      </c>
      <c r="FMX84" s="202"/>
      <c r="FMY84" s="202"/>
      <c r="FMZ84" s="202"/>
      <c r="FNA84" s="202"/>
      <c r="FNB84" s="202"/>
      <c r="FNC84" s="202"/>
      <c r="FND84" s="202"/>
      <c r="FNE84" s="202" t="s">
        <v>205</v>
      </c>
      <c r="FNF84" s="202"/>
      <c r="FNG84" s="202"/>
      <c r="FNH84" s="202"/>
      <c r="FNI84" s="202"/>
      <c r="FNJ84" s="202"/>
      <c r="FNK84" s="202"/>
      <c r="FNL84" s="202"/>
      <c r="FNM84" s="202" t="s">
        <v>205</v>
      </c>
      <c r="FNN84" s="202"/>
      <c r="FNO84" s="202"/>
      <c r="FNP84" s="202"/>
      <c r="FNQ84" s="202"/>
      <c r="FNR84" s="202"/>
      <c r="FNS84" s="202"/>
      <c r="FNT84" s="202"/>
      <c r="FNU84" s="202" t="s">
        <v>205</v>
      </c>
      <c r="FNV84" s="202"/>
      <c r="FNW84" s="202"/>
      <c r="FNX84" s="202"/>
      <c r="FNY84" s="202"/>
      <c r="FNZ84" s="202"/>
      <c r="FOA84" s="202"/>
      <c r="FOB84" s="202"/>
      <c r="FOC84" s="202" t="s">
        <v>205</v>
      </c>
      <c r="FOD84" s="202"/>
      <c r="FOE84" s="202"/>
      <c r="FOF84" s="202"/>
      <c r="FOG84" s="202"/>
      <c r="FOH84" s="202"/>
      <c r="FOI84" s="202"/>
      <c r="FOJ84" s="202"/>
      <c r="FOK84" s="202" t="s">
        <v>205</v>
      </c>
      <c r="FOL84" s="202"/>
      <c r="FOM84" s="202"/>
      <c r="FON84" s="202"/>
      <c r="FOO84" s="202"/>
      <c r="FOP84" s="202"/>
      <c r="FOQ84" s="202"/>
      <c r="FOR84" s="202"/>
      <c r="FOS84" s="202" t="s">
        <v>205</v>
      </c>
      <c r="FOT84" s="202"/>
      <c r="FOU84" s="202"/>
      <c r="FOV84" s="202"/>
      <c r="FOW84" s="202"/>
      <c r="FOX84" s="202"/>
      <c r="FOY84" s="202"/>
      <c r="FOZ84" s="202"/>
      <c r="FPA84" s="202" t="s">
        <v>205</v>
      </c>
      <c r="FPB84" s="202"/>
      <c r="FPC84" s="202"/>
      <c r="FPD84" s="202"/>
      <c r="FPE84" s="202"/>
      <c r="FPF84" s="202"/>
      <c r="FPG84" s="202"/>
      <c r="FPH84" s="202"/>
      <c r="FPI84" s="202" t="s">
        <v>205</v>
      </c>
      <c r="FPJ84" s="202"/>
      <c r="FPK84" s="202"/>
      <c r="FPL84" s="202"/>
      <c r="FPM84" s="202"/>
      <c r="FPN84" s="202"/>
      <c r="FPO84" s="202"/>
      <c r="FPP84" s="202"/>
      <c r="FPQ84" s="202" t="s">
        <v>205</v>
      </c>
      <c r="FPR84" s="202"/>
      <c r="FPS84" s="202"/>
      <c r="FPT84" s="202"/>
      <c r="FPU84" s="202"/>
      <c r="FPV84" s="202"/>
      <c r="FPW84" s="202"/>
      <c r="FPX84" s="202"/>
      <c r="FPY84" s="202" t="s">
        <v>205</v>
      </c>
      <c r="FPZ84" s="202"/>
      <c r="FQA84" s="202"/>
      <c r="FQB84" s="202"/>
      <c r="FQC84" s="202"/>
      <c r="FQD84" s="202"/>
      <c r="FQE84" s="202"/>
      <c r="FQF84" s="202"/>
      <c r="FQG84" s="202" t="s">
        <v>205</v>
      </c>
      <c r="FQH84" s="202"/>
      <c r="FQI84" s="202"/>
      <c r="FQJ84" s="202"/>
      <c r="FQK84" s="202"/>
      <c r="FQL84" s="202"/>
      <c r="FQM84" s="202"/>
      <c r="FQN84" s="202"/>
      <c r="FQO84" s="202" t="s">
        <v>205</v>
      </c>
      <c r="FQP84" s="202"/>
      <c r="FQQ84" s="202"/>
      <c r="FQR84" s="202"/>
      <c r="FQS84" s="202"/>
      <c r="FQT84" s="202"/>
      <c r="FQU84" s="202"/>
      <c r="FQV84" s="202"/>
      <c r="FQW84" s="202" t="s">
        <v>205</v>
      </c>
      <c r="FQX84" s="202"/>
      <c r="FQY84" s="202"/>
      <c r="FQZ84" s="202"/>
      <c r="FRA84" s="202"/>
      <c r="FRB84" s="202"/>
      <c r="FRC84" s="202"/>
      <c r="FRD84" s="202"/>
      <c r="FRE84" s="202" t="s">
        <v>205</v>
      </c>
      <c r="FRF84" s="202"/>
      <c r="FRG84" s="202"/>
      <c r="FRH84" s="202"/>
      <c r="FRI84" s="202"/>
      <c r="FRJ84" s="202"/>
      <c r="FRK84" s="202"/>
      <c r="FRL84" s="202"/>
      <c r="FRM84" s="202" t="s">
        <v>205</v>
      </c>
      <c r="FRN84" s="202"/>
      <c r="FRO84" s="202"/>
      <c r="FRP84" s="202"/>
      <c r="FRQ84" s="202"/>
      <c r="FRR84" s="202"/>
      <c r="FRS84" s="202"/>
      <c r="FRT84" s="202"/>
      <c r="FRU84" s="202" t="s">
        <v>205</v>
      </c>
      <c r="FRV84" s="202"/>
      <c r="FRW84" s="202"/>
      <c r="FRX84" s="202"/>
      <c r="FRY84" s="202"/>
      <c r="FRZ84" s="202"/>
      <c r="FSA84" s="202"/>
      <c r="FSB84" s="202"/>
      <c r="FSC84" s="202" t="s">
        <v>205</v>
      </c>
      <c r="FSD84" s="202"/>
      <c r="FSE84" s="202"/>
      <c r="FSF84" s="202"/>
      <c r="FSG84" s="202"/>
      <c r="FSH84" s="202"/>
      <c r="FSI84" s="202"/>
      <c r="FSJ84" s="202"/>
      <c r="FSK84" s="202" t="s">
        <v>205</v>
      </c>
      <c r="FSL84" s="202"/>
      <c r="FSM84" s="202"/>
      <c r="FSN84" s="202"/>
      <c r="FSO84" s="202"/>
      <c r="FSP84" s="202"/>
      <c r="FSQ84" s="202"/>
      <c r="FSR84" s="202"/>
      <c r="FSS84" s="202" t="s">
        <v>205</v>
      </c>
      <c r="FST84" s="202"/>
      <c r="FSU84" s="202"/>
      <c r="FSV84" s="202"/>
      <c r="FSW84" s="202"/>
      <c r="FSX84" s="202"/>
      <c r="FSY84" s="202"/>
      <c r="FSZ84" s="202"/>
      <c r="FTA84" s="202" t="s">
        <v>205</v>
      </c>
      <c r="FTB84" s="202"/>
      <c r="FTC84" s="202"/>
      <c r="FTD84" s="202"/>
      <c r="FTE84" s="202"/>
      <c r="FTF84" s="202"/>
      <c r="FTG84" s="202"/>
      <c r="FTH84" s="202"/>
      <c r="FTI84" s="202" t="s">
        <v>205</v>
      </c>
      <c r="FTJ84" s="202"/>
      <c r="FTK84" s="202"/>
      <c r="FTL84" s="202"/>
      <c r="FTM84" s="202"/>
      <c r="FTN84" s="202"/>
      <c r="FTO84" s="202"/>
      <c r="FTP84" s="202"/>
      <c r="FTQ84" s="202" t="s">
        <v>205</v>
      </c>
      <c r="FTR84" s="202"/>
      <c r="FTS84" s="202"/>
      <c r="FTT84" s="202"/>
      <c r="FTU84" s="202"/>
      <c r="FTV84" s="202"/>
      <c r="FTW84" s="202"/>
      <c r="FTX84" s="202"/>
      <c r="FTY84" s="202" t="s">
        <v>205</v>
      </c>
      <c r="FTZ84" s="202"/>
      <c r="FUA84" s="202"/>
      <c r="FUB84" s="202"/>
      <c r="FUC84" s="202"/>
      <c r="FUD84" s="202"/>
      <c r="FUE84" s="202"/>
      <c r="FUF84" s="202"/>
      <c r="FUG84" s="202" t="s">
        <v>205</v>
      </c>
      <c r="FUH84" s="202"/>
      <c r="FUI84" s="202"/>
      <c r="FUJ84" s="202"/>
      <c r="FUK84" s="202"/>
      <c r="FUL84" s="202"/>
      <c r="FUM84" s="202"/>
      <c r="FUN84" s="202"/>
      <c r="FUO84" s="202" t="s">
        <v>205</v>
      </c>
      <c r="FUP84" s="202"/>
      <c r="FUQ84" s="202"/>
      <c r="FUR84" s="202"/>
      <c r="FUS84" s="202"/>
      <c r="FUT84" s="202"/>
      <c r="FUU84" s="202"/>
      <c r="FUV84" s="202"/>
      <c r="FUW84" s="202" t="s">
        <v>205</v>
      </c>
      <c r="FUX84" s="202"/>
      <c r="FUY84" s="202"/>
      <c r="FUZ84" s="202"/>
      <c r="FVA84" s="202"/>
      <c r="FVB84" s="202"/>
      <c r="FVC84" s="202"/>
      <c r="FVD84" s="202"/>
      <c r="FVE84" s="202" t="s">
        <v>205</v>
      </c>
      <c r="FVF84" s="202"/>
      <c r="FVG84" s="202"/>
      <c r="FVH84" s="202"/>
      <c r="FVI84" s="202"/>
      <c r="FVJ84" s="202"/>
      <c r="FVK84" s="202"/>
      <c r="FVL84" s="202"/>
      <c r="FVM84" s="202" t="s">
        <v>205</v>
      </c>
      <c r="FVN84" s="202"/>
      <c r="FVO84" s="202"/>
      <c r="FVP84" s="202"/>
      <c r="FVQ84" s="202"/>
      <c r="FVR84" s="202"/>
      <c r="FVS84" s="202"/>
      <c r="FVT84" s="202"/>
      <c r="FVU84" s="202" t="s">
        <v>205</v>
      </c>
      <c r="FVV84" s="202"/>
      <c r="FVW84" s="202"/>
      <c r="FVX84" s="202"/>
      <c r="FVY84" s="202"/>
      <c r="FVZ84" s="202"/>
      <c r="FWA84" s="202"/>
      <c r="FWB84" s="202"/>
      <c r="FWC84" s="202" t="s">
        <v>205</v>
      </c>
      <c r="FWD84" s="202"/>
      <c r="FWE84" s="202"/>
      <c r="FWF84" s="202"/>
      <c r="FWG84" s="202"/>
      <c r="FWH84" s="202"/>
      <c r="FWI84" s="202"/>
      <c r="FWJ84" s="202"/>
      <c r="FWK84" s="202" t="s">
        <v>205</v>
      </c>
      <c r="FWL84" s="202"/>
      <c r="FWM84" s="202"/>
      <c r="FWN84" s="202"/>
      <c r="FWO84" s="202"/>
      <c r="FWP84" s="202"/>
      <c r="FWQ84" s="202"/>
      <c r="FWR84" s="202"/>
      <c r="FWS84" s="202" t="s">
        <v>205</v>
      </c>
      <c r="FWT84" s="202"/>
      <c r="FWU84" s="202"/>
      <c r="FWV84" s="202"/>
      <c r="FWW84" s="202"/>
      <c r="FWX84" s="202"/>
      <c r="FWY84" s="202"/>
      <c r="FWZ84" s="202"/>
      <c r="FXA84" s="202" t="s">
        <v>205</v>
      </c>
      <c r="FXB84" s="202"/>
      <c r="FXC84" s="202"/>
      <c r="FXD84" s="202"/>
      <c r="FXE84" s="202"/>
      <c r="FXF84" s="202"/>
      <c r="FXG84" s="202"/>
      <c r="FXH84" s="202"/>
      <c r="FXI84" s="202" t="s">
        <v>205</v>
      </c>
      <c r="FXJ84" s="202"/>
      <c r="FXK84" s="202"/>
      <c r="FXL84" s="202"/>
      <c r="FXM84" s="202"/>
      <c r="FXN84" s="202"/>
      <c r="FXO84" s="202"/>
      <c r="FXP84" s="202"/>
      <c r="FXQ84" s="202" t="s">
        <v>205</v>
      </c>
      <c r="FXR84" s="202"/>
      <c r="FXS84" s="202"/>
      <c r="FXT84" s="202"/>
      <c r="FXU84" s="202"/>
      <c r="FXV84" s="202"/>
      <c r="FXW84" s="202"/>
      <c r="FXX84" s="202"/>
      <c r="FXY84" s="202" t="s">
        <v>205</v>
      </c>
      <c r="FXZ84" s="202"/>
      <c r="FYA84" s="202"/>
      <c r="FYB84" s="202"/>
      <c r="FYC84" s="202"/>
      <c r="FYD84" s="202"/>
      <c r="FYE84" s="202"/>
      <c r="FYF84" s="202"/>
      <c r="FYG84" s="202" t="s">
        <v>205</v>
      </c>
      <c r="FYH84" s="202"/>
      <c r="FYI84" s="202"/>
      <c r="FYJ84" s="202"/>
      <c r="FYK84" s="202"/>
      <c r="FYL84" s="202"/>
      <c r="FYM84" s="202"/>
      <c r="FYN84" s="202"/>
      <c r="FYO84" s="202" t="s">
        <v>205</v>
      </c>
      <c r="FYP84" s="202"/>
      <c r="FYQ84" s="202"/>
      <c r="FYR84" s="202"/>
      <c r="FYS84" s="202"/>
      <c r="FYT84" s="202"/>
      <c r="FYU84" s="202"/>
      <c r="FYV84" s="202"/>
      <c r="FYW84" s="202" t="s">
        <v>205</v>
      </c>
      <c r="FYX84" s="202"/>
      <c r="FYY84" s="202"/>
      <c r="FYZ84" s="202"/>
      <c r="FZA84" s="202"/>
      <c r="FZB84" s="202"/>
      <c r="FZC84" s="202"/>
      <c r="FZD84" s="202"/>
      <c r="FZE84" s="202" t="s">
        <v>205</v>
      </c>
      <c r="FZF84" s="202"/>
      <c r="FZG84" s="202"/>
      <c r="FZH84" s="202"/>
      <c r="FZI84" s="202"/>
      <c r="FZJ84" s="202"/>
      <c r="FZK84" s="202"/>
      <c r="FZL84" s="202"/>
      <c r="FZM84" s="202" t="s">
        <v>205</v>
      </c>
      <c r="FZN84" s="202"/>
      <c r="FZO84" s="202"/>
      <c r="FZP84" s="202"/>
      <c r="FZQ84" s="202"/>
      <c r="FZR84" s="202"/>
      <c r="FZS84" s="202"/>
      <c r="FZT84" s="202"/>
      <c r="FZU84" s="202" t="s">
        <v>205</v>
      </c>
      <c r="FZV84" s="202"/>
      <c r="FZW84" s="202"/>
      <c r="FZX84" s="202"/>
      <c r="FZY84" s="202"/>
      <c r="FZZ84" s="202"/>
      <c r="GAA84" s="202"/>
      <c r="GAB84" s="202"/>
      <c r="GAC84" s="202" t="s">
        <v>205</v>
      </c>
      <c r="GAD84" s="202"/>
      <c r="GAE84" s="202"/>
      <c r="GAF84" s="202"/>
      <c r="GAG84" s="202"/>
      <c r="GAH84" s="202"/>
      <c r="GAI84" s="202"/>
      <c r="GAJ84" s="202"/>
      <c r="GAK84" s="202" t="s">
        <v>205</v>
      </c>
      <c r="GAL84" s="202"/>
      <c r="GAM84" s="202"/>
      <c r="GAN84" s="202"/>
      <c r="GAO84" s="202"/>
      <c r="GAP84" s="202"/>
      <c r="GAQ84" s="202"/>
      <c r="GAR84" s="202"/>
      <c r="GAS84" s="202" t="s">
        <v>205</v>
      </c>
      <c r="GAT84" s="202"/>
      <c r="GAU84" s="202"/>
      <c r="GAV84" s="202"/>
      <c r="GAW84" s="202"/>
      <c r="GAX84" s="202"/>
      <c r="GAY84" s="202"/>
      <c r="GAZ84" s="202"/>
      <c r="GBA84" s="202" t="s">
        <v>205</v>
      </c>
      <c r="GBB84" s="202"/>
      <c r="GBC84" s="202"/>
      <c r="GBD84" s="202"/>
      <c r="GBE84" s="202"/>
      <c r="GBF84" s="202"/>
      <c r="GBG84" s="202"/>
      <c r="GBH84" s="202"/>
      <c r="GBI84" s="202" t="s">
        <v>205</v>
      </c>
      <c r="GBJ84" s="202"/>
      <c r="GBK84" s="202"/>
      <c r="GBL84" s="202"/>
      <c r="GBM84" s="202"/>
      <c r="GBN84" s="202"/>
      <c r="GBO84" s="202"/>
      <c r="GBP84" s="202"/>
      <c r="GBQ84" s="202" t="s">
        <v>205</v>
      </c>
      <c r="GBR84" s="202"/>
      <c r="GBS84" s="202"/>
      <c r="GBT84" s="202"/>
      <c r="GBU84" s="202"/>
      <c r="GBV84" s="202"/>
      <c r="GBW84" s="202"/>
      <c r="GBX84" s="202"/>
      <c r="GBY84" s="202" t="s">
        <v>205</v>
      </c>
      <c r="GBZ84" s="202"/>
      <c r="GCA84" s="202"/>
      <c r="GCB84" s="202"/>
      <c r="GCC84" s="202"/>
      <c r="GCD84" s="202"/>
      <c r="GCE84" s="202"/>
      <c r="GCF84" s="202"/>
      <c r="GCG84" s="202" t="s">
        <v>205</v>
      </c>
      <c r="GCH84" s="202"/>
      <c r="GCI84" s="202"/>
      <c r="GCJ84" s="202"/>
      <c r="GCK84" s="202"/>
      <c r="GCL84" s="202"/>
      <c r="GCM84" s="202"/>
      <c r="GCN84" s="202"/>
      <c r="GCO84" s="202" t="s">
        <v>205</v>
      </c>
      <c r="GCP84" s="202"/>
      <c r="GCQ84" s="202"/>
      <c r="GCR84" s="202"/>
      <c r="GCS84" s="202"/>
      <c r="GCT84" s="202"/>
      <c r="GCU84" s="202"/>
      <c r="GCV84" s="202"/>
      <c r="GCW84" s="202" t="s">
        <v>205</v>
      </c>
      <c r="GCX84" s="202"/>
      <c r="GCY84" s="202"/>
      <c r="GCZ84" s="202"/>
      <c r="GDA84" s="202"/>
      <c r="GDB84" s="202"/>
      <c r="GDC84" s="202"/>
      <c r="GDD84" s="202"/>
      <c r="GDE84" s="202" t="s">
        <v>205</v>
      </c>
      <c r="GDF84" s="202"/>
      <c r="GDG84" s="202"/>
      <c r="GDH84" s="202"/>
      <c r="GDI84" s="202"/>
      <c r="GDJ84" s="202"/>
      <c r="GDK84" s="202"/>
      <c r="GDL84" s="202"/>
      <c r="GDM84" s="202" t="s">
        <v>205</v>
      </c>
      <c r="GDN84" s="202"/>
      <c r="GDO84" s="202"/>
      <c r="GDP84" s="202"/>
      <c r="GDQ84" s="202"/>
      <c r="GDR84" s="202"/>
      <c r="GDS84" s="202"/>
      <c r="GDT84" s="202"/>
      <c r="GDU84" s="202" t="s">
        <v>205</v>
      </c>
      <c r="GDV84" s="202"/>
      <c r="GDW84" s="202"/>
      <c r="GDX84" s="202"/>
      <c r="GDY84" s="202"/>
      <c r="GDZ84" s="202"/>
      <c r="GEA84" s="202"/>
      <c r="GEB84" s="202"/>
      <c r="GEC84" s="202" t="s">
        <v>205</v>
      </c>
      <c r="GED84" s="202"/>
      <c r="GEE84" s="202"/>
      <c r="GEF84" s="202"/>
      <c r="GEG84" s="202"/>
      <c r="GEH84" s="202"/>
      <c r="GEI84" s="202"/>
      <c r="GEJ84" s="202"/>
      <c r="GEK84" s="202" t="s">
        <v>205</v>
      </c>
      <c r="GEL84" s="202"/>
      <c r="GEM84" s="202"/>
      <c r="GEN84" s="202"/>
      <c r="GEO84" s="202"/>
      <c r="GEP84" s="202"/>
      <c r="GEQ84" s="202"/>
      <c r="GER84" s="202"/>
      <c r="GES84" s="202" t="s">
        <v>205</v>
      </c>
      <c r="GET84" s="202"/>
      <c r="GEU84" s="202"/>
      <c r="GEV84" s="202"/>
      <c r="GEW84" s="202"/>
      <c r="GEX84" s="202"/>
      <c r="GEY84" s="202"/>
      <c r="GEZ84" s="202"/>
      <c r="GFA84" s="202" t="s">
        <v>205</v>
      </c>
      <c r="GFB84" s="202"/>
      <c r="GFC84" s="202"/>
      <c r="GFD84" s="202"/>
      <c r="GFE84" s="202"/>
      <c r="GFF84" s="202"/>
      <c r="GFG84" s="202"/>
      <c r="GFH84" s="202"/>
      <c r="GFI84" s="202" t="s">
        <v>205</v>
      </c>
      <c r="GFJ84" s="202"/>
      <c r="GFK84" s="202"/>
      <c r="GFL84" s="202"/>
      <c r="GFM84" s="202"/>
      <c r="GFN84" s="202"/>
      <c r="GFO84" s="202"/>
      <c r="GFP84" s="202"/>
      <c r="GFQ84" s="202" t="s">
        <v>205</v>
      </c>
      <c r="GFR84" s="202"/>
      <c r="GFS84" s="202"/>
      <c r="GFT84" s="202"/>
      <c r="GFU84" s="202"/>
      <c r="GFV84" s="202"/>
      <c r="GFW84" s="202"/>
      <c r="GFX84" s="202"/>
      <c r="GFY84" s="202" t="s">
        <v>205</v>
      </c>
      <c r="GFZ84" s="202"/>
      <c r="GGA84" s="202"/>
      <c r="GGB84" s="202"/>
      <c r="GGC84" s="202"/>
      <c r="GGD84" s="202"/>
      <c r="GGE84" s="202"/>
      <c r="GGF84" s="202"/>
      <c r="GGG84" s="202" t="s">
        <v>205</v>
      </c>
      <c r="GGH84" s="202"/>
      <c r="GGI84" s="202"/>
      <c r="GGJ84" s="202"/>
      <c r="GGK84" s="202"/>
      <c r="GGL84" s="202"/>
      <c r="GGM84" s="202"/>
      <c r="GGN84" s="202"/>
      <c r="GGO84" s="202" t="s">
        <v>205</v>
      </c>
      <c r="GGP84" s="202"/>
      <c r="GGQ84" s="202"/>
      <c r="GGR84" s="202"/>
      <c r="GGS84" s="202"/>
      <c r="GGT84" s="202"/>
      <c r="GGU84" s="202"/>
      <c r="GGV84" s="202"/>
      <c r="GGW84" s="202" t="s">
        <v>205</v>
      </c>
      <c r="GGX84" s="202"/>
      <c r="GGY84" s="202"/>
      <c r="GGZ84" s="202"/>
      <c r="GHA84" s="202"/>
      <c r="GHB84" s="202"/>
      <c r="GHC84" s="202"/>
      <c r="GHD84" s="202"/>
      <c r="GHE84" s="202" t="s">
        <v>205</v>
      </c>
      <c r="GHF84" s="202"/>
      <c r="GHG84" s="202"/>
      <c r="GHH84" s="202"/>
      <c r="GHI84" s="202"/>
      <c r="GHJ84" s="202"/>
      <c r="GHK84" s="202"/>
      <c r="GHL84" s="202"/>
      <c r="GHM84" s="202" t="s">
        <v>205</v>
      </c>
      <c r="GHN84" s="202"/>
      <c r="GHO84" s="202"/>
      <c r="GHP84" s="202"/>
      <c r="GHQ84" s="202"/>
      <c r="GHR84" s="202"/>
      <c r="GHS84" s="202"/>
      <c r="GHT84" s="202"/>
      <c r="GHU84" s="202" t="s">
        <v>205</v>
      </c>
      <c r="GHV84" s="202"/>
      <c r="GHW84" s="202"/>
      <c r="GHX84" s="202"/>
      <c r="GHY84" s="202"/>
      <c r="GHZ84" s="202"/>
      <c r="GIA84" s="202"/>
      <c r="GIB84" s="202"/>
      <c r="GIC84" s="202" t="s">
        <v>205</v>
      </c>
      <c r="GID84" s="202"/>
      <c r="GIE84" s="202"/>
      <c r="GIF84" s="202"/>
      <c r="GIG84" s="202"/>
      <c r="GIH84" s="202"/>
      <c r="GII84" s="202"/>
      <c r="GIJ84" s="202"/>
      <c r="GIK84" s="202" t="s">
        <v>205</v>
      </c>
      <c r="GIL84" s="202"/>
      <c r="GIM84" s="202"/>
      <c r="GIN84" s="202"/>
      <c r="GIO84" s="202"/>
      <c r="GIP84" s="202"/>
      <c r="GIQ84" s="202"/>
      <c r="GIR84" s="202"/>
      <c r="GIS84" s="202" t="s">
        <v>205</v>
      </c>
      <c r="GIT84" s="202"/>
      <c r="GIU84" s="202"/>
      <c r="GIV84" s="202"/>
      <c r="GIW84" s="202"/>
      <c r="GIX84" s="202"/>
      <c r="GIY84" s="202"/>
      <c r="GIZ84" s="202"/>
      <c r="GJA84" s="202" t="s">
        <v>205</v>
      </c>
      <c r="GJB84" s="202"/>
      <c r="GJC84" s="202"/>
      <c r="GJD84" s="202"/>
      <c r="GJE84" s="202"/>
      <c r="GJF84" s="202"/>
      <c r="GJG84" s="202"/>
      <c r="GJH84" s="202"/>
      <c r="GJI84" s="202" t="s">
        <v>205</v>
      </c>
      <c r="GJJ84" s="202"/>
      <c r="GJK84" s="202"/>
      <c r="GJL84" s="202"/>
      <c r="GJM84" s="202"/>
      <c r="GJN84" s="202"/>
      <c r="GJO84" s="202"/>
      <c r="GJP84" s="202"/>
      <c r="GJQ84" s="202" t="s">
        <v>205</v>
      </c>
      <c r="GJR84" s="202"/>
      <c r="GJS84" s="202"/>
      <c r="GJT84" s="202"/>
      <c r="GJU84" s="202"/>
      <c r="GJV84" s="202"/>
      <c r="GJW84" s="202"/>
      <c r="GJX84" s="202"/>
      <c r="GJY84" s="202" t="s">
        <v>205</v>
      </c>
      <c r="GJZ84" s="202"/>
      <c r="GKA84" s="202"/>
      <c r="GKB84" s="202"/>
      <c r="GKC84" s="202"/>
      <c r="GKD84" s="202"/>
      <c r="GKE84" s="202"/>
      <c r="GKF84" s="202"/>
      <c r="GKG84" s="202" t="s">
        <v>205</v>
      </c>
      <c r="GKH84" s="202"/>
      <c r="GKI84" s="202"/>
      <c r="GKJ84" s="202"/>
      <c r="GKK84" s="202"/>
      <c r="GKL84" s="202"/>
      <c r="GKM84" s="202"/>
      <c r="GKN84" s="202"/>
      <c r="GKO84" s="202" t="s">
        <v>205</v>
      </c>
      <c r="GKP84" s="202"/>
      <c r="GKQ84" s="202"/>
      <c r="GKR84" s="202"/>
      <c r="GKS84" s="202"/>
      <c r="GKT84" s="202"/>
      <c r="GKU84" s="202"/>
      <c r="GKV84" s="202"/>
      <c r="GKW84" s="202" t="s">
        <v>205</v>
      </c>
      <c r="GKX84" s="202"/>
      <c r="GKY84" s="202"/>
      <c r="GKZ84" s="202"/>
      <c r="GLA84" s="202"/>
      <c r="GLB84" s="202"/>
      <c r="GLC84" s="202"/>
      <c r="GLD84" s="202"/>
      <c r="GLE84" s="202" t="s">
        <v>205</v>
      </c>
      <c r="GLF84" s="202"/>
      <c r="GLG84" s="202"/>
      <c r="GLH84" s="202"/>
      <c r="GLI84" s="202"/>
      <c r="GLJ84" s="202"/>
      <c r="GLK84" s="202"/>
      <c r="GLL84" s="202"/>
      <c r="GLM84" s="202" t="s">
        <v>205</v>
      </c>
      <c r="GLN84" s="202"/>
      <c r="GLO84" s="202"/>
      <c r="GLP84" s="202"/>
      <c r="GLQ84" s="202"/>
      <c r="GLR84" s="202"/>
      <c r="GLS84" s="202"/>
      <c r="GLT84" s="202"/>
      <c r="GLU84" s="202" t="s">
        <v>205</v>
      </c>
      <c r="GLV84" s="202"/>
      <c r="GLW84" s="202"/>
      <c r="GLX84" s="202"/>
      <c r="GLY84" s="202"/>
      <c r="GLZ84" s="202"/>
      <c r="GMA84" s="202"/>
      <c r="GMB84" s="202"/>
      <c r="GMC84" s="202" t="s">
        <v>205</v>
      </c>
      <c r="GMD84" s="202"/>
      <c r="GME84" s="202"/>
      <c r="GMF84" s="202"/>
      <c r="GMG84" s="202"/>
      <c r="GMH84" s="202"/>
      <c r="GMI84" s="202"/>
      <c r="GMJ84" s="202"/>
      <c r="GMK84" s="202" t="s">
        <v>205</v>
      </c>
      <c r="GML84" s="202"/>
      <c r="GMM84" s="202"/>
      <c r="GMN84" s="202"/>
      <c r="GMO84" s="202"/>
      <c r="GMP84" s="202"/>
      <c r="GMQ84" s="202"/>
      <c r="GMR84" s="202"/>
      <c r="GMS84" s="202" t="s">
        <v>205</v>
      </c>
      <c r="GMT84" s="202"/>
      <c r="GMU84" s="202"/>
      <c r="GMV84" s="202"/>
      <c r="GMW84" s="202"/>
      <c r="GMX84" s="202"/>
      <c r="GMY84" s="202"/>
      <c r="GMZ84" s="202"/>
      <c r="GNA84" s="202" t="s">
        <v>205</v>
      </c>
      <c r="GNB84" s="202"/>
      <c r="GNC84" s="202"/>
      <c r="GND84" s="202"/>
      <c r="GNE84" s="202"/>
      <c r="GNF84" s="202"/>
      <c r="GNG84" s="202"/>
      <c r="GNH84" s="202"/>
      <c r="GNI84" s="202" t="s">
        <v>205</v>
      </c>
      <c r="GNJ84" s="202"/>
      <c r="GNK84" s="202"/>
      <c r="GNL84" s="202"/>
      <c r="GNM84" s="202"/>
      <c r="GNN84" s="202"/>
      <c r="GNO84" s="202"/>
      <c r="GNP84" s="202"/>
      <c r="GNQ84" s="202" t="s">
        <v>205</v>
      </c>
      <c r="GNR84" s="202"/>
      <c r="GNS84" s="202"/>
      <c r="GNT84" s="202"/>
      <c r="GNU84" s="202"/>
      <c r="GNV84" s="202"/>
      <c r="GNW84" s="202"/>
      <c r="GNX84" s="202"/>
      <c r="GNY84" s="202" t="s">
        <v>205</v>
      </c>
      <c r="GNZ84" s="202"/>
      <c r="GOA84" s="202"/>
      <c r="GOB84" s="202"/>
      <c r="GOC84" s="202"/>
      <c r="GOD84" s="202"/>
      <c r="GOE84" s="202"/>
      <c r="GOF84" s="202"/>
      <c r="GOG84" s="202" t="s">
        <v>205</v>
      </c>
      <c r="GOH84" s="202"/>
      <c r="GOI84" s="202"/>
      <c r="GOJ84" s="202"/>
      <c r="GOK84" s="202"/>
      <c r="GOL84" s="202"/>
      <c r="GOM84" s="202"/>
      <c r="GON84" s="202"/>
      <c r="GOO84" s="202" t="s">
        <v>205</v>
      </c>
      <c r="GOP84" s="202"/>
      <c r="GOQ84" s="202"/>
      <c r="GOR84" s="202"/>
      <c r="GOS84" s="202"/>
      <c r="GOT84" s="202"/>
      <c r="GOU84" s="202"/>
      <c r="GOV84" s="202"/>
      <c r="GOW84" s="202" t="s">
        <v>205</v>
      </c>
      <c r="GOX84" s="202"/>
      <c r="GOY84" s="202"/>
      <c r="GOZ84" s="202"/>
      <c r="GPA84" s="202"/>
      <c r="GPB84" s="202"/>
      <c r="GPC84" s="202"/>
      <c r="GPD84" s="202"/>
      <c r="GPE84" s="202" t="s">
        <v>205</v>
      </c>
      <c r="GPF84" s="202"/>
      <c r="GPG84" s="202"/>
      <c r="GPH84" s="202"/>
      <c r="GPI84" s="202"/>
      <c r="GPJ84" s="202"/>
      <c r="GPK84" s="202"/>
      <c r="GPL84" s="202"/>
      <c r="GPM84" s="202" t="s">
        <v>205</v>
      </c>
      <c r="GPN84" s="202"/>
      <c r="GPO84" s="202"/>
      <c r="GPP84" s="202"/>
      <c r="GPQ84" s="202"/>
      <c r="GPR84" s="202"/>
      <c r="GPS84" s="202"/>
      <c r="GPT84" s="202"/>
      <c r="GPU84" s="202" t="s">
        <v>205</v>
      </c>
      <c r="GPV84" s="202"/>
      <c r="GPW84" s="202"/>
      <c r="GPX84" s="202"/>
      <c r="GPY84" s="202"/>
      <c r="GPZ84" s="202"/>
      <c r="GQA84" s="202"/>
      <c r="GQB84" s="202"/>
      <c r="GQC84" s="202" t="s">
        <v>205</v>
      </c>
      <c r="GQD84" s="202"/>
      <c r="GQE84" s="202"/>
      <c r="GQF84" s="202"/>
      <c r="GQG84" s="202"/>
      <c r="GQH84" s="202"/>
      <c r="GQI84" s="202"/>
      <c r="GQJ84" s="202"/>
      <c r="GQK84" s="202" t="s">
        <v>205</v>
      </c>
      <c r="GQL84" s="202"/>
      <c r="GQM84" s="202"/>
      <c r="GQN84" s="202"/>
      <c r="GQO84" s="202"/>
      <c r="GQP84" s="202"/>
      <c r="GQQ84" s="202"/>
      <c r="GQR84" s="202"/>
      <c r="GQS84" s="202" t="s">
        <v>205</v>
      </c>
      <c r="GQT84" s="202"/>
      <c r="GQU84" s="202"/>
      <c r="GQV84" s="202"/>
      <c r="GQW84" s="202"/>
      <c r="GQX84" s="202"/>
      <c r="GQY84" s="202"/>
      <c r="GQZ84" s="202"/>
      <c r="GRA84" s="202" t="s">
        <v>205</v>
      </c>
      <c r="GRB84" s="202"/>
      <c r="GRC84" s="202"/>
      <c r="GRD84" s="202"/>
      <c r="GRE84" s="202"/>
      <c r="GRF84" s="202"/>
      <c r="GRG84" s="202"/>
      <c r="GRH84" s="202"/>
      <c r="GRI84" s="202" t="s">
        <v>205</v>
      </c>
      <c r="GRJ84" s="202"/>
      <c r="GRK84" s="202"/>
      <c r="GRL84" s="202"/>
      <c r="GRM84" s="202"/>
      <c r="GRN84" s="202"/>
      <c r="GRO84" s="202"/>
      <c r="GRP84" s="202"/>
      <c r="GRQ84" s="202" t="s">
        <v>205</v>
      </c>
      <c r="GRR84" s="202"/>
      <c r="GRS84" s="202"/>
      <c r="GRT84" s="202"/>
      <c r="GRU84" s="202"/>
      <c r="GRV84" s="202"/>
      <c r="GRW84" s="202"/>
      <c r="GRX84" s="202"/>
      <c r="GRY84" s="202" t="s">
        <v>205</v>
      </c>
      <c r="GRZ84" s="202"/>
      <c r="GSA84" s="202"/>
      <c r="GSB84" s="202"/>
      <c r="GSC84" s="202"/>
      <c r="GSD84" s="202"/>
      <c r="GSE84" s="202"/>
      <c r="GSF84" s="202"/>
      <c r="GSG84" s="202" t="s">
        <v>205</v>
      </c>
      <c r="GSH84" s="202"/>
      <c r="GSI84" s="202"/>
      <c r="GSJ84" s="202"/>
      <c r="GSK84" s="202"/>
      <c r="GSL84" s="202"/>
      <c r="GSM84" s="202"/>
      <c r="GSN84" s="202"/>
      <c r="GSO84" s="202" t="s">
        <v>205</v>
      </c>
      <c r="GSP84" s="202"/>
      <c r="GSQ84" s="202"/>
      <c r="GSR84" s="202"/>
      <c r="GSS84" s="202"/>
      <c r="GST84" s="202"/>
      <c r="GSU84" s="202"/>
      <c r="GSV84" s="202"/>
      <c r="GSW84" s="202" t="s">
        <v>205</v>
      </c>
      <c r="GSX84" s="202"/>
      <c r="GSY84" s="202"/>
      <c r="GSZ84" s="202"/>
      <c r="GTA84" s="202"/>
      <c r="GTB84" s="202"/>
      <c r="GTC84" s="202"/>
      <c r="GTD84" s="202"/>
      <c r="GTE84" s="202" t="s">
        <v>205</v>
      </c>
      <c r="GTF84" s="202"/>
      <c r="GTG84" s="202"/>
      <c r="GTH84" s="202"/>
      <c r="GTI84" s="202"/>
      <c r="GTJ84" s="202"/>
      <c r="GTK84" s="202"/>
      <c r="GTL84" s="202"/>
      <c r="GTM84" s="202" t="s">
        <v>205</v>
      </c>
      <c r="GTN84" s="202"/>
      <c r="GTO84" s="202"/>
      <c r="GTP84" s="202"/>
      <c r="GTQ84" s="202"/>
      <c r="GTR84" s="202"/>
      <c r="GTS84" s="202"/>
      <c r="GTT84" s="202"/>
      <c r="GTU84" s="202" t="s">
        <v>205</v>
      </c>
      <c r="GTV84" s="202"/>
      <c r="GTW84" s="202"/>
      <c r="GTX84" s="202"/>
      <c r="GTY84" s="202"/>
      <c r="GTZ84" s="202"/>
      <c r="GUA84" s="202"/>
      <c r="GUB84" s="202"/>
      <c r="GUC84" s="202" t="s">
        <v>205</v>
      </c>
      <c r="GUD84" s="202"/>
      <c r="GUE84" s="202"/>
      <c r="GUF84" s="202"/>
      <c r="GUG84" s="202"/>
      <c r="GUH84" s="202"/>
      <c r="GUI84" s="202"/>
      <c r="GUJ84" s="202"/>
      <c r="GUK84" s="202" t="s">
        <v>205</v>
      </c>
      <c r="GUL84" s="202"/>
      <c r="GUM84" s="202"/>
      <c r="GUN84" s="202"/>
      <c r="GUO84" s="202"/>
      <c r="GUP84" s="202"/>
      <c r="GUQ84" s="202"/>
      <c r="GUR84" s="202"/>
      <c r="GUS84" s="202" t="s">
        <v>205</v>
      </c>
      <c r="GUT84" s="202"/>
      <c r="GUU84" s="202"/>
      <c r="GUV84" s="202"/>
      <c r="GUW84" s="202"/>
      <c r="GUX84" s="202"/>
      <c r="GUY84" s="202"/>
      <c r="GUZ84" s="202"/>
      <c r="GVA84" s="202" t="s">
        <v>205</v>
      </c>
      <c r="GVB84" s="202"/>
      <c r="GVC84" s="202"/>
      <c r="GVD84" s="202"/>
      <c r="GVE84" s="202"/>
      <c r="GVF84" s="202"/>
      <c r="GVG84" s="202"/>
      <c r="GVH84" s="202"/>
      <c r="GVI84" s="202" t="s">
        <v>205</v>
      </c>
      <c r="GVJ84" s="202"/>
      <c r="GVK84" s="202"/>
      <c r="GVL84" s="202"/>
      <c r="GVM84" s="202"/>
      <c r="GVN84" s="202"/>
      <c r="GVO84" s="202"/>
      <c r="GVP84" s="202"/>
      <c r="GVQ84" s="202" t="s">
        <v>205</v>
      </c>
      <c r="GVR84" s="202"/>
      <c r="GVS84" s="202"/>
      <c r="GVT84" s="202"/>
      <c r="GVU84" s="202"/>
      <c r="GVV84" s="202"/>
      <c r="GVW84" s="202"/>
      <c r="GVX84" s="202"/>
      <c r="GVY84" s="202" t="s">
        <v>205</v>
      </c>
      <c r="GVZ84" s="202"/>
      <c r="GWA84" s="202"/>
      <c r="GWB84" s="202"/>
      <c r="GWC84" s="202"/>
      <c r="GWD84" s="202"/>
      <c r="GWE84" s="202"/>
      <c r="GWF84" s="202"/>
      <c r="GWG84" s="202" t="s">
        <v>205</v>
      </c>
      <c r="GWH84" s="202"/>
      <c r="GWI84" s="202"/>
      <c r="GWJ84" s="202"/>
      <c r="GWK84" s="202"/>
      <c r="GWL84" s="202"/>
      <c r="GWM84" s="202"/>
      <c r="GWN84" s="202"/>
      <c r="GWO84" s="202" t="s">
        <v>205</v>
      </c>
      <c r="GWP84" s="202"/>
      <c r="GWQ84" s="202"/>
      <c r="GWR84" s="202"/>
      <c r="GWS84" s="202"/>
      <c r="GWT84" s="202"/>
      <c r="GWU84" s="202"/>
      <c r="GWV84" s="202"/>
      <c r="GWW84" s="202" t="s">
        <v>205</v>
      </c>
      <c r="GWX84" s="202"/>
      <c r="GWY84" s="202"/>
      <c r="GWZ84" s="202"/>
      <c r="GXA84" s="202"/>
      <c r="GXB84" s="202"/>
      <c r="GXC84" s="202"/>
      <c r="GXD84" s="202"/>
      <c r="GXE84" s="202" t="s">
        <v>205</v>
      </c>
      <c r="GXF84" s="202"/>
      <c r="GXG84" s="202"/>
      <c r="GXH84" s="202"/>
      <c r="GXI84" s="202"/>
      <c r="GXJ84" s="202"/>
      <c r="GXK84" s="202"/>
      <c r="GXL84" s="202"/>
      <c r="GXM84" s="202" t="s">
        <v>205</v>
      </c>
      <c r="GXN84" s="202"/>
      <c r="GXO84" s="202"/>
      <c r="GXP84" s="202"/>
      <c r="GXQ84" s="202"/>
      <c r="GXR84" s="202"/>
      <c r="GXS84" s="202"/>
      <c r="GXT84" s="202"/>
      <c r="GXU84" s="202" t="s">
        <v>205</v>
      </c>
      <c r="GXV84" s="202"/>
      <c r="GXW84" s="202"/>
      <c r="GXX84" s="202"/>
      <c r="GXY84" s="202"/>
      <c r="GXZ84" s="202"/>
      <c r="GYA84" s="202"/>
      <c r="GYB84" s="202"/>
      <c r="GYC84" s="202" t="s">
        <v>205</v>
      </c>
      <c r="GYD84" s="202"/>
      <c r="GYE84" s="202"/>
      <c r="GYF84" s="202"/>
      <c r="GYG84" s="202"/>
      <c r="GYH84" s="202"/>
      <c r="GYI84" s="202"/>
      <c r="GYJ84" s="202"/>
      <c r="GYK84" s="202" t="s">
        <v>205</v>
      </c>
      <c r="GYL84" s="202"/>
      <c r="GYM84" s="202"/>
      <c r="GYN84" s="202"/>
      <c r="GYO84" s="202"/>
      <c r="GYP84" s="202"/>
      <c r="GYQ84" s="202"/>
      <c r="GYR84" s="202"/>
      <c r="GYS84" s="202" t="s">
        <v>205</v>
      </c>
      <c r="GYT84" s="202"/>
      <c r="GYU84" s="202"/>
      <c r="GYV84" s="202"/>
      <c r="GYW84" s="202"/>
      <c r="GYX84" s="202"/>
      <c r="GYY84" s="202"/>
      <c r="GYZ84" s="202"/>
      <c r="GZA84" s="202" t="s">
        <v>205</v>
      </c>
      <c r="GZB84" s="202"/>
      <c r="GZC84" s="202"/>
      <c r="GZD84" s="202"/>
      <c r="GZE84" s="202"/>
      <c r="GZF84" s="202"/>
      <c r="GZG84" s="202"/>
      <c r="GZH84" s="202"/>
      <c r="GZI84" s="202" t="s">
        <v>205</v>
      </c>
      <c r="GZJ84" s="202"/>
      <c r="GZK84" s="202"/>
      <c r="GZL84" s="202"/>
      <c r="GZM84" s="202"/>
      <c r="GZN84" s="202"/>
      <c r="GZO84" s="202"/>
      <c r="GZP84" s="202"/>
      <c r="GZQ84" s="202" t="s">
        <v>205</v>
      </c>
      <c r="GZR84" s="202"/>
      <c r="GZS84" s="202"/>
      <c r="GZT84" s="202"/>
      <c r="GZU84" s="202"/>
      <c r="GZV84" s="202"/>
      <c r="GZW84" s="202"/>
      <c r="GZX84" s="202"/>
      <c r="GZY84" s="202" t="s">
        <v>205</v>
      </c>
      <c r="GZZ84" s="202"/>
      <c r="HAA84" s="202"/>
      <c r="HAB84" s="202"/>
      <c r="HAC84" s="202"/>
      <c r="HAD84" s="202"/>
      <c r="HAE84" s="202"/>
      <c r="HAF84" s="202"/>
      <c r="HAG84" s="202" t="s">
        <v>205</v>
      </c>
      <c r="HAH84" s="202"/>
      <c r="HAI84" s="202"/>
      <c r="HAJ84" s="202"/>
      <c r="HAK84" s="202"/>
      <c r="HAL84" s="202"/>
      <c r="HAM84" s="202"/>
      <c r="HAN84" s="202"/>
      <c r="HAO84" s="202" t="s">
        <v>205</v>
      </c>
      <c r="HAP84" s="202"/>
      <c r="HAQ84" s="202"/>
      <c r="HAR84" s="202"/>
      <c r="HAS84" s="202"/>
      <c r="HAT84" s="202"/>
      <c r="HAU84" s="202"/>
      <c r="HAV84" s="202"/>
      <c r="HAW84" s="202" t="s">
        <v>205</v>
      </c>
      <c r="HAX84" s="202"/>
      <c r="HAY84" s="202"/>
      <c r="HAZ84" s="202"/>
      <c r="HBA84" s="202"/>
      <c r="HBB84" s="202"/>
      <c r="HBC84" s="202"/>
      <c r="HBD84" s="202"/>
      <c r="HBE84" s="202" t="s">
        <v>205</v>
      </c>
      <c r="HBF84" s="202"/>
      <c r="HBG84" s="202"/>
      <c r="HBH84" s="202"/>
      <c r="HBI84" s="202"/>
      <c r="HBJ84" s="202"/>
      <c r="HBK84" s="202"/>
      <c r="HBL84" s="202"/>
      <c r="HBM84" s="202" t="s">
        <v>205</v>
      </c>
      <c r="HBN84" s="202"/>
      <c r="HBO84" s="202"/>
      <c r="HBP84" s="202"/>
      <c r="HBQ84" s="202"/>
      <c r="HBR84" s="202"/>
      <c r="HBS84" s="202"/>
      <c r="HBT84" s="202"/>
      <c r="HBU84" s="202" t="s">
        <v>205</v>
      </c>
      <c r="HBV84" s="202"/>
      <c r="HBW84" s="202"/>
      <c r="HBX84" s="202"/>
      <c r="HBY84" s="202"/>
      <c r="HBZ84" s="202"/>
      <c r="HCA84" s="202"/>
      <c r="HCB84" s="202"/>
      <c r="HCC84" s="202" t="s">
        <v>205</v>
      </c>
      <c r="HCD84" s="202"/>
      <c r="HCE84" s="202"/>
      <c r="HCF84" s="202"/>
      <c r="HCG84" s="202"/>
      <c r="HCH84" s="202"/>
      <c r="HCI84" s="202"/>
      <c r="HCJ84" s="202"/>
      <c r="HCK84" s="202" t="s">
        <v>205</v>
      </c>
      <c r="HCL84" s="202"/>
      <c r="HCM84" s="202"/>
      <c r="HCN84" s="202"/>
      <c r="HCO84" s="202"/>
      <c r="HCP84" s="202"/>
      <c r="HCQ84" s="202"/>
      <c r="HCR84" s="202"/>
      <c r="HCS84" s="202" t="s">
        <v>205</v>
      </c>
      <c r="HCT84" s="202"/>
      <c r="HCU84" s="202"/>
      <c r="HCV84" s="202"/>
      <c r="HCW84" s="202"/>
      <c r="HCX84" s="202"/>
      <c r="HCY84" s="202"/>
      <c r="HCZ84" s="202"/>
      <c r="HDA84" s="202" t="s">
        <v>205</v>
      </c>
      <c r="HDB84" s="202"/>
      <c r="HDC84" s="202"/>
      <c r="HDD84" s="202"/>
      <c r="HDE84" s="202"/>
      <c r="HDF84" s="202"/>
      <c r="HDG84" s="202"/>
      <c r="HDH84" s="202"/>
      <c r="HDI84" s="202" t="s">
        <v>205</v>
      </c>
      <c r="HDJ84" s="202"/>
      <c r="HDK84" s="202"/>
      <c r="HDL84" s="202"/>
      <c r="HDM84" s="202"/>
      <c r="HDN84" s="202"/>
      <c r="HDO84" s="202"/>
      <c r="HDP84" s="202"/>
      <c r="HDQ84" s="202" t="s">
        <v>205</v>
      </c>
      <c r="HDR84" s="202"/>
      <c r="HDS84" s="202"/>
      <c r="HDT84" s="202"/>
      <c r="HDU84" s="202"/>
      <c r="HDV84" s="202"/>
      <c r="HDW84" s="202"/>
      <c r="HDX84" s="202"/>
      <c r="HDY84" s="202" t="s">
        <v>205</v>
      </c>
      <c r="HDZ84" s="202"/>
      <c r="HEA84" s="202"/>
      <c r="HEB84" s="202"/>
      <c r="HEC84" s="202"/>
      <c r="HED84" s="202"/>
      <c r="HEE84" s="202"/>
      <c r="HEF84" s="202"/>
      <c r="HEG84" s="202" t="s">
        <v>205</v>
      </c>
      <c r="HEH84" s="202"/>
      <c r="HEI84" s="202"/>
      <c r="HEJ84" s="202"/>
      <c r="HEK84" s="202"/>
      <c r="HEL84" s="202"/>
      <c r="HEM84" s="202"/>
      <c r="HEN84" s="202"/>
      <c r="HEO84" s="202" t="s">
        <v>205</v>
      </c>
      <c r="HEP84" s="202"/>
      <c r="HEQ84" s="202"/>
      <c r="HER84" s="202"/>
      <c r="HES84" s="202"/>
      <c r="HET84" s="202"/>
      <c r="HEU84" s="202"/>
      <c r="HEV84" s="202"/>
      <c r="HEW84" s="202" t="s">
        <v>205</v>
      </c>
      <c r="HEX84" s="202"/>
      <c r="HEY84" s="202"/>
      <c r="HEZ84" s="202"/>
      <c r="HFA84" s="202"/>
      <c r="HFB84" s="202"/>
      <c r="HFC84" s="202"/>
      <c r="HFD84" s="202"/>
      <c r="HFE84" s="202" t="s">
        <v>205</v>
      </c>
      <c r="HFF84" s="202"/>
      <c r="HFG84" s="202"/>
      <c r="HFH84" s="202"/>
      <c r="HFI84" s="202"/>
      <c r="HFJ84" s="202"/>
      <c r="HFK84" s="202"/>
      <c r="HFL84" s="202"/>
      <c r="HFM84" s="202" t="s">
        <v>205</v>
      </c>
      <c r="HFN84" s="202"/>
      <c r="HFO84" s="202"/>
      <c r="HFP84" s="202"/>
      <c r="HFQ84" s="202"/>
      <c r="HFR84" s="202"/>
      <c r="HFS84" s="202"/>
      <c r="HFT84" s="202"/>
      <c r="HFU84" s="202" t="s">
        <v>205</v>
      </c>
      <c r="HFV84" s="202"/>
      <c r="HFW84" s="202"/>
      <c r="HFX84" s="202"/>
      <c r="HFY84" s="202"/>
      <c r="HFZ84" s="202"/>
      <c r="HGA84" s="202"/>
      <c r="HGB84" s="202"/>
      <c r="HGC84" s="202" t="s">
        <v>205</v>
      </c>
      <c r="HGD84" s="202"/>
      <c r="HGE84" s="202"/>
      <c r="HGF84" s="202"/>
      <c r="HGG84" s="202"/>
      <c r="HGH84" s="202"/>
      <c r="HGI84" s="202"/>
      <c r="HGJ84" s="202"/>
      <c r="HGK84" s="202" t="s">
        <v>205</v>
      </c>
      <c r="HGL84" s="202"/>
      <c r="HGM84" s="202"/>
      <c r="HGN84" s="202"/>
      <c r="HGO84" s="202"/>
      <c r="HGP84" s="202"/>
      <c r="HGQ84" s="202"/>
      <c r="HGR84" s="202"/>
      <c r="HGS84" s="202" t="s">
        <v>205</v>
      </c>
      <c r="HGT84" s="202"/>
      <c r="HGU84" s="202"/>
      <c r="HGV84" s="202"/>
      <c r="HGW84" s="202"/>
      <c r="HGX84" s="202"/>
      <c r="HGY84" s="202"/>
      <c r="HGZ84" s="202"/>
      <c r="HHA84" s="202" t="s">
        <v>205</v>
      </c>
      <c r="HHB84" s="202"/>
      <c r="HHC84" s="202"/>
      <c r="HHD84" s="202"/>
      <c r="HHE84" s="202"/>
      <c r="HHF84" s="202"/>
      <c r="HHG84" s="202"/>
      <c r="HHH84" s="202"/>
      <c r="HHI84" s="202" t="s">
        <v>205</v>
      </c>
      <c r="HHJ84" s="202"/>
      <c r="HHK84" s="202"/>
      <c r="HHL84" s="202"/>
      <c r="HHM84" s="202"/>
      <c r="HHN84" s="202"/>
      <c r="HHO84" s="202"/>
      <c r="HHP84" s="202"/>
      <c r="HHQ84" s="202" t="s">
        <v>205</v>
      </c>
      <c r="HHR84" s="202"/>
      <c r="HHS84" s="202"/>
      <c r="HHT84" s="202"/>
      <c r="HHU84" s="202"/>
      <c r="HHV84" s="202"/>
      <c r="HHW84" s="202"/>
      <c r="HHX84" s="202"/>
      <c r="HHY84" s="202" t="s">
        <v>205</v>
      </c>
      <c r="HHZ84" s="202"/>
      <c r="HIA84" s="202"/>
      <c r="HIB84" s="202"/>
      <c r="HIC84" s="202"/>
      <c r="HID84" s="202"/>
      <c r="HIE84" s="202"/>
      <c r="HIF84" s="202"/>
      <c r="HIG84" s="202" t="s">
        <v>205</v>
      </c>
      <c r="HIH84" s="202"/>
      <c r="HII84" s="202"/>
      <c r="HIJ84" s="202"/>
      <c r="HIK84" s="202"/>
      <c r="HIL84" s="202"/>
      <c r="HIM84" s="202"/>
      <c r="HIN84" s="202"/>
      <c r="HIO84" s="202" t="s">
        <v>205</v>
      </c>
      <c r="HIP84" s="202"/>
      <c r="HIQ84" s="202"/>
      <c r="HIR84" s="202"/>
      <c r="HIS84" s="202"/>
      <c r="HIT84" s="202"/>
      <c r="HIU84" s="202"/>
      <c r="HIV84" s="202"/>
      <c r="HIW84" s="202" t="s">
        <v>205</v>
      </c>
      <c r="HIX84" s="202"/>
      <c r="HIY84" s="202"/>
      <c r="HIZ84" s="202"/>
      <c r="HJA84" s="202"/>
      <c r="HJB84" s="202"/>
      <c r="HJC84" s="202"/>
      <c r="HJD84" s="202"/>
      <c r="HJE84" s="202" t="s">
        <v>205</v>
      </c>
      <c r="HJF84" s="202"/>
      <c r="HJG84" s="202"/>
      <c r="HJH84" s="202"/>
      <c r="HJI84" s="202"/>
      <c r="HJJ84" s="202"/>
      <c r="HJK84" s="202"/>
      <c r="HJL84" s="202"/>
      <c r="HJM84" s="202" t="s">
        <v>205</v>
      </c>
      <c r="HJN84" s="202"/>
      <c r="HJO84" s="202"/>
      <c r="HJP84" s="202"/>
      <c r="HJQ84" s="202"/>
      <c r="HJR84" s="202"/>
      <c r="HJS84" s="202"/>
      <c r="HJT84" s="202"/>
      <c r="HJU84" s="202" t="s">
        <v>205</v>
      </c>
      <c r="HJV84" s="202"/>
      <c r="HJW84" s="202"/>
      <c r="HJX84" s="202"/>
      <c r="HJY84" s="202"/>
      <c r="HJZ84" s="202"/>
      <c r="HKA84" s="202"/>
      <c r="HKB84" s="202"/>
      <c r="HKC84" s="202" t="s">
        <v>205</v>
      </c>
      <c r="HKD84" s="202"/>
      <c r="HKE84" s="202"/>
      <c r="HKF84" s="202"/>
      <c r="HKG84" s="202"/>
      <c r="HKH84" s="202"/>
      <c r="HKI84" s="202"/>
      <c r="HKJ84" s="202"/>
      <c r="HKK84" s="202" t="s">
        <v>205</v>
      </c>
      <c r="HKL84" s="202"/>
      <c r="HKM84" s="202"/>
      <c r="HKN84" s="202"/>
      <c r="HKO84" s="202"/>
      <c r="HKP84" s="202"/>
      <c r="HKQ84" s="202"/>
      <c r="HKR84" s="202"/>
      <c r="HKS84" s="202" t="s">
        <v>205</v>
      </c>
      <c r="HKT84" s="202"/>
      <c r="HKU84" s="202"/>
      <c r="HKV84" s="202"/>
      <c r="HKW84" s="202"/>
      <c r="HKX84" s="202"/>
      <c r="HKY84" s="202"/>
      <c r="HKZ84" s="202"/>
      <c r="HLA84" s="202" t="s">
        <v>205</v>
      </c>
      <c r="HLB84" s="202"/>
      <c r="HLC84" s="202"/>
      <c r="HLD84" s="202"/>
      <c r="HLE84" s="202"/>
      <c r="HLF84" s="202"/>
      <c r="HLG84" s="202"/>
      <c r="HLH84" s="202"/>
      <c r="HLI84" s="202" t="s">
        <v>205</v>
      </c>
      <c r="HLJ84" s="202"/>
      <c r="HLK84" s="202"/>
      <c r="HLL84" s="202"/>
      <c r="HLM84" s="202"/>
      <c r="HLN84" s="202"/>
      <c r="HLO84" s="202"/>
      <c r="HLP84" s="202"/>
      <c r="HLQ84" s="202" t="s">
        <v>205</v>
      </c>
      <c r="HLR84" s="202"/>
      <c r="HLS84" s="202"/>
      <c r="HLT84" s="202"/>
      <c r="HLU84" s="202"/>
      <c r="HLV84" s="202"/>
      <c r="HLW84" s="202"/>
      <c r="HLX84" s="202"/>
      <c r="HLY84" s="202" t="s">
        <v>205</v>
      </c>
      <c r="HLZ84" s="202"/>
      <c r="HMA84" s="202"/>
      <c r="HMB84" s="202"/>
      <c r="HMC84" s="202"/>
      <c r="HMD84" s="202"/>
      <c r="HME84" s="202"/>
      <c r="HMF84" s="202"/>
      <c r="HMG84" s="202" t="s">
        <v>205</v>
      </c>
      <c r="HMH84" s="202"/>
      <c r="HMI84" s="202"/>
      <c r="HMJ84" s="202"/>
      <c r="HMK84" s="202"/>
      <c r="HML84" s="202"/>
      <c r="HMM84" s="202"/>
      <c r="HMN84" s="202"/>
      <c r="HMO84" s="202" t="s">
        <v>205</v>
      </c>
      <c r="HMP84" s="202"/>
      <c r="HMQ84" s="202"/>
      <c r="HMR84" s="202"/>
      <c r="HMS84" s="202"/>
      <c r="HMT84" s="202"/>
      <c r="HMU84" s="202"/>
      <c r="HMV84" s="202"/>
      <c r="HMW84" s="202" t="s">
        <v>205</v>
      </c>
      <c r="HMX84" s="202"/>
      <c r="HMY84" s="202"/>
      <c r="HMZ84" s="202"/>
      <c r="HNA84" s="202"/>
      <c r="HNB84" s="202"/>
      <c r="HNC84" s="202"/>
      <c r="HND84" s="202"/>
      <c r="HNE84" s="202" t="s">
        <v>205</v>
      </c>
      <c r="HNF84" s="202"/>
      <c r="HNG84" s="202"/>
      <c r="HNH84" s="202"/>
      <c r="HNI84" s="202"/>
      <c r="HNJ84" s="202"/>
      <c r="HNK84" s="202"/>
      <c r="HNL84" s="202"/>
      <c r="HNM84" s="202" t="s">
        <v>205</v>
      </c>
      <c r="HNN84" s="202"/>
      <c r="HNO84" s="202"/>
      <c r="HNP84" s="202"/>
      <c r="HNQ84" s="202"/>
      <c r="HNR84" s="202"/>
      <c r="HNS84" s="202"/>
      <c r="HNT84" s="202"/>
      <c r="HNU84" s="202" t="s">
        <v>205</v>
      </c>
      <c r="HNV84" s="202"/>
      <c r="HNW84" s="202"/>
      <c r="HNX84" s="202"/>
      <c r="HNY84" s="202"/>
      <c r="HNZ84" s="202"/>
      <c r="HOA84" s="202"/>
      <c r="HOB84" s="202"/>
      <c r="HOC84" s="202" t="s">
        <v>205</v>
      </c>
      <c r="HOD84" s="202"/>
      <c r="HOE84" s="202"/>
      <c r="HOF84" s="202"/>
      <c r="HOG84" s="202"/>
      <c r="HOH84" s="202"/>
      <c r="HOI84" s="202"/>
      <c r="HOJ84" s="202"/>
      <c r="HOK84" s="202" t="s">
        <v>205</v>
      </c>
      <c r="HOL84" s="202"/>
      <c r="HOM84" s="202"/>
      <c r="HON84" s="202"/>
      <c r="HOO84" s="202"/>
      <c r="HOP84" s="202"/>
      <c r="HOQ84" s="202"/>
      <c r="HOR84" s="202"/>
      <c r="HOS84" s="202" t="s">
        <v>205</v>
      </c>
      <c r="HOT84" s="202"/>
      <c r="HOU84" s="202"/>
      <c r="HOV84" s="202"/>
      <c r="HOW84" s="202"/>
      <c r="HOX84" s="202"/>
      <c r="HOY84" s="202"/>
      <c r="HOZ84" s="202"/>
      <c r="HPA84" s="202" t="s">
        <v>205</v>
      </c>
      <c r="HPB84" s="202"/>
      <c r="HPC84" s="202"/>
      <c r="HPD84" s="202"/>
      <c r="HPE84" s="202"/>
      <c r="HPF84" s="202"/>
      <c r="HPG84" s="202"/>
      <c r="HPH84" s="202"/>
      <c r="HPI84" s="202" t="s">
        <v>205</v>
      </c>
      <c r="HPJ84" s="202"/>
      <c r="HPK84" s="202"/>
      <c r="HPL84" s="202"/>
      <c r="HPM84" s="202"/>
      <c r="HPN84" s="202"/>
      <c r="HPO84" s="202"/>
      <c r="HPP84" s="202"/>
      <c r="HPQ84" s="202" t="s">
        <v>205</v>
      </c>
      <c r="HPR84" s="202"/>
      <c r="HPS84" s="202"/>
      <c r="HPT84" s="202"/>
      <c r="HPU84" s="202"/>
      <c r="HPV84" s="202"/>
      <c r="HPW84" s="202"/>
      <c r="HPX84" s="202"/>
      <c r="HPY84" s="202" t="s">
        <v>205</v>
      </c>
      <c r="HPZ84" s="202"/>
      <c r="HQA84" s="202"/>
      <c r="HQB84" s="202"/>
      <c r="HQC84" s="202"/>
      <c r="HQD84" s="202"/>
      <c r="HQE84" s="202"/>
      <c r="HQF84" s="202"/>
      <c r="HQG84" s="202" t="s">
        <v>205</v>
      </c>
      <c r="HQH84" s="202"/>
      <c r="HQI84" s="202"/>
      <c r="HQJ84" s="202"/>
      <c r="HQK84" s="202"/>
      <c r="HQL84" s="202"/>
      <c r="HQM84" s="202"/>
      <c r="HQN84" s="202"/>
      <c r="HQO84" s="202" t="s">
        <v>205</v>
      </c>
      <c r="HQP84" s="202"/>
      <c r="HQQ84" s="202"/>
      <c r="HQR84" s="202"/>
      <c r="HQS84" s="202"/>
      <c r="HQT84" s="202"/>
      <c r="HQU84" s="202"/>
      <c r="HQV84" s="202"/>
      <c r="HQW84" s="202" t="s">
        <v>205</v>
      </c>
      <c r="HQX84" s="202"/>
      <c r="HQY84" s="202"/>
      <c r="HQZ84" s="202"/>
      <c r="HRA84" s="202"/>
      <c r="HRB84" s="202"/>
      <c r="HRC84" s="202"/>
      <c r="HRD84" s="202"/>
      <c r="HRE84" s="202" t="s">
        <v>205</v>
      </c>
      <c r="HRF84" s="202"/>
      <c r="HRG84" s="202"/>
      <c r="HRH84" s="202"/>
      <c r="HRI84" s="202"/>
      <c r="HRJ84" s="202"/>
      <c r="HRK84" s="202"/>
      <c r="HRL84" s="202"/>
      <c r="HRM84" s="202" t="s">
        <v>205</v>
      </c>
      <c r="HRN84" s="202"/>
      <c r="HRO84" s="202"/>
      <c r="HRP84" s="202"/>
      <c r="HRQ84" s="202"/>
      <c r="HRR84" s="202"/>
      <c r="HRS84" s="202"/>
      <c r="HRT84" s="202"/>
      <c r="HRU84" s="202" t="s">
        <v>205</v>
      </c>
      <c r="HRV84" s="202"/>
      <c r="HRW84" s="202"/>
      <c r="HRX84" s="202"/>
      <c r="HRY84" s="202"/>
      <c r="HRZ84" s="202"/>
      <c r="HSA84" s="202"/>
      <c r="HSB84" s="202"/>
      <c r="HSC84" s="202" t="s">
        <v>205</v>
      </c>
      <c r="HSD84" s="202"/>
      <c r="HSE84" s="202"/>
      <c r="HSF84" s="202"/>
      <c r="HSG84" s="202"/>
      <c r="HSH84" s="202"/>
      <c r="HSI84" s="202"/>
      <c r="HSJ84" s="202"/>
      <c r="HSK84" s="202" t="s">
        <v>205</v>
      </c>
      <c r="HSL84" s="202"/>
      <c r="HSM84" s="202"/>
      <c r="HSN84" s="202"/>
      <c r="HSO84" s="202"/>
      <c r="HSP84" s="202"/>
      <c r="HSQ84" s="202"/>
      <c r="HSR84" s="202"/>
      <c r="HSS84" s="202" t="s">
        <v>205</v>
      </c>
      <c r="HST84" s="202"/>
      <c r="HSU84" s="202"/>
      <c r="HSV84" s="202"/>
      <c r="HSW84" s="202"/>
      <c r="HSX84" s="202"/>
      <c r="HSY84" s="202"/>
      <c r="HSZ84" s="202"/>
      <c r="HTA84" s="202" t="s">
        <v>205</v>
      </c>
      <c r="HTB84" s="202"/>
      <c r="HTC84" s="202"/>
      <c r="HTD84" s="202"/>
      <c r="HTE84" s="202"/>
      <c r="HTF84" s="202"/>
      <c r="HTG84" s="202"/>
      <c r="HTH84" s="202"/>
      <c r="HTI84" s="202" t="s">
        <v>205</v>
      </c>
      <c r="HTJ84" s="202"/>
      <c r="HTK84" s="202"/>
      <c r="HTL84" s="202"/>
      <c r="HTM84" s="202"/>
      <c r="HTN84" s="202"/>
      <c r="HTO84" s="202"/>
      <c r="HTP84" s="202"/>
      <c r="HTQ84" s="202" t="s">
        <v>205</v>
      </c>
      <c r="HTR84" s="202"/>
      <c r="HTS84" s="202"/>
      <c r="HTT84" s="202"/>
      <c r="HTU84" s="202"/>
      <c r="HTV84" s="202"/>
      <c r="HTW84" s="202"/>
      <c r="HTX84" s="202"/>
      <c r="HTY84" s="202" t="s">
        <v>205</v>
      </c>
      <c r="HTZ84" s="202"/>
      <c r="HUA84" s="202"/>
      <c r="HUB84" s="202"/>
      <c r="HUC84" s="202"/>
      <c r="HUD84" s="202"/>
      <c r="HUE84" s="202"/>
      <c r="HUF84" s="202"/>
      <c r="HUG84" s="202" t="s">
        <v>205</v>
      </c>
      <c r="HUH84" s="202"/>
      <c r="HUI84" s="202"/>
      <c r="HUJ84" s="202"/>
      <c r="HUK84" s="202"/>
      <c r="HUL84" s="202"/>
      <c r="HUM84" s="202"/>
      <c r="HUN84" s="202"/>
      <c r="HUO84" s="202" t="s">
        <v>205</v>
      </c>
      <c r="HUP84" s="202"/>
      <c r="HUQ84" s="202"/>
      <c r="HUR84" s="202"/>
      <c r="HUS84" s="202"/>
      <c r="HUT84" s="202"/>
      <c r="HUU84" s="202"/>
      <c r="HUV84" s="202"/>
      <c r="HUW84" s="202" t="s">
        <v>205</v>
      </c>
      <c r="HUX84" s="202"/>
      <c r="HUY84" s="202"/>
      <c r="HUZ84" s="202"/>
      <c r="HVA84" s="202"/>
      <c r="HVB84" s="202"/>
      <c r="HVC84" s="202"/>
      <c r="HVD84" s="202"/>
      <c r="HVE84" s="202" t="s">
        <v>205</v>
      </c>
      <c r="HVF84" s="202"/>
      <c r="HVG84" s="202"/>
      <c r="HVH84" s="202"/>
      <c r="HVI84" s="202"/>
      <c r="HVJ84" s="202"/>
      <c r="HVK84" s="202"/>
      <c r="HVL84" s="202"/>
      <c r="HVM84" s="202" t="s">
        <v>205</v>
      </c>
      <c r="HVN84" s="202"/>
      <c r="HVO84" s="202"/>
      <c r="HVP84" s="202"/>
      <c r="HVQ84" s="202"/>
      <c r="HVR84" s="202"/>
      <c r="HVS84" s="202"/>
      <c r="HVT84" s="202"/>
      <c r="HVU84" s="202" t="s">
        <v>205</v>
      </c>
      <c r="HVV84" s="202"/>
      <c r="HVW84" s="202"/>
      <c r="HVX84" s="202"/>
      <c r="HVY84" s="202"/>
      <c r="HVZ84" s="202"/>
      <c r="HWA84" s="202"/>
      <c r="HWB84" s="202"/>
      <c r="HWC84" s="202" t="s">
        <v>205</v>
      </c>
      <c r="HWD84" s="202"/>
      <c r="HWE84" s="202"/>
      <c r="HWF84" s="202"/>
      <c r="HWG84" s="202"/>
      <c r="HWH84" s="202"/>
      <c r="HWI84" s="202"/>
      <c r="HWJ84" s="202"/>
      <c r="HWK84" s="202" t="s">
        <v>205</v>
      </c>
      <c r="HWL84" s="202"/>
      <c r="HWM84" s="202"/>
      <c r="HWN84" s="202"/>
      <c r="HWO84" s="202"/>
      <c r="HWP84" s="202"/>
      <c r="HWQ84" s="202"/>
      <c r="HWR84" s="202"/>
      <c r="HWS84" s="202" t="s">
        <v>205</v>
      </c>
      <c r="HWT84" s="202"/>
      <c r="HWU84" s="202"/>
      <c r="HWV84" s="202"/>
      <c r="HWW84" s="202"/>
      <c r="HWX84" s="202"/>
      <c r="HWY84" s="202"/>
      <c r="HWZ84" s="202"/>
      <c r="HXA84" s="202" t="s">
        <v>205</v>
      </c>
      <c r="HXB84" s="202"/>
      <c r="HXC84" s="202"/>
      <c r="HXD84" s="202"/>
      <c r="HXE84" s="202"/>
      <c r="HXF84" s="202"/>
      <c r="HXG84" s="202"/>
      <c r="HXH84" s="202"/>
      <c r="HXI84" s="202" t="s">
        <v>205</v>
      </c>
      <c r="HXJ84" s="202"/>
      <c r="HXK84" s="202"/>
      <c r="HXL84" s="202"/>
      <c r="HXM84" s="202"/>
      <c r="HXN84" s="202"/>
      <c r="HXO84" s="202"/>
      <c r="HXP84" s="202"/>
      <c r="HXQ84" s="202" t="s">
        <v>205</v>
      </c>
      <c r="HXR84" s="202"/>
      <c r="HXS84" s="202"/>
      <c r="HXT84" s="202"/>
      <c r="HXU84" s="202"/>
      <c r="HXV84" s="202"/>
      <c r="HXW84" s="202"/>
      <c r="HXX84" s="202"/>
      <c r="HXY84" s="202" t="s">
        <v>205</v>
      </c>
      <c r="HXZ84" s="202"/>
      <c r="HYA84" s="202"/>
      <c r="HYB84" s="202"/>
      <c r="HYC84" s="202"/>
      <c r="HYD84" s="202"/>
      <c r="HYE84" s="202"/>
      <c r="HYF84" s="202"/>
      <c r="HYG84" s="202" t="s">
        <v>205</v>
      </c>
      <c r="HYH84" s="202"/>
      <c r="HYI84" s="202"/>
      <c r="HYJ84" s="202"/>
      <c r="HYK84" s="202"/>
      <c r="HYL84" s="202"/>
      <c r="HYM84" s="202"/>
      <c r="HYN84" s="202"/>
      <c r="HYO84" s="202" t="s">
        <v>205</v>
      </c>
      <c r="HYP84" s="202"/>
      <c r="HYQ84" s="202"/>
      <c r="HYR84" s="202"/>
      <c r="HYS84" s="202"/>
      <c r="HYT84" s="202"/>
      <c r="HYU84" s="202"/>
      <c r="HYV84" s="202"/>
      <c r="HYW84" s="202" t="s">
        <v>205</v>
      </c>
      <c r="HYX84" s="202"/>
      <c r="HYY84" s="202"/>
      <c r="HYZ84" s="202"/>
      <c r="HZA84" s="202"/>
      <c r="HZB84" s="202"/>
      <c r="HZC84" s="202"/>
      <c r="HZD84" s="202"/>
      <c r="HZE84" s="202" t="s">
        <v>205</v>
      </c>
      <c r="HZF84" s="202"/>
      <c r="HZG84" s="202"/>
      <c r="HZH84" s="202"/>
      <c r="HZI84" s="202"/>
      <c r="HZJ84" s="202"/>
      <c r="HZK84" s="202"/>
      <c r="HZL84" s="202"/>
      <c r="HZM84" s="202" t="s">
        <v>205</v>
      </c>
      <c r="HZN84" s="202"/>
      <c r="HZO84" s="202"/>
      <c r="HZP84" s="202"/>
      <c r="HZQ84" s="202"/>
      <c r="HZR84" s="202"/>
      <c r="HZS84" s="202"/>
      <c r="HZT84" s="202"/>
      <c r="HZU84" s="202" t="s">
        <v>205</v>
      </c>
      <c r="HZV84" s="202"/>
      <c r="HZW84" s="202"/>
      <c r="HZX84" s="202"/>
      <c r="HZY84" s="202"/>
      <c r="HZZ84" s="202"/>
      <c r="IAA84" s="202"/>
      <c r="IAB84" s="202"/>
      <c r="IAC84" s="202" t="s">
        <v>205</v>
      </c>
      <c r="IAD84" s="202"/>
      <c r="IAE84" s="202"/>
      <c r="IAF84" s="202"/>
      <c r="IAG84" s="202"/>
      <c r="IAH84" s="202"/>
      <c r="IAI84" s="202"/>
      <c r="IAJ84" s="202"/>
      <c r="IAK84" s="202" t="s">
        <v>205</v>
      </c>
      <c r="IAL84" s="202"/>
      <c r="IAM84" s="202"/>
      <c r="IAN84" s="202"/>
      <c r="IAO84" s="202"/>
      <c r="IAP84" s="202"/>
      <c r="IAQ84" s="202"/>
      <c r="IAR84" s="202"/>
      <c r="IAS84" s="202" t="s">
        <v>205</v>
      </c>
      <c r="IAT84" s="202"/>
      <c r="IAU84" s="202"/>
      <c r="IAV84" s="202"/>
      <c r="IAW84" s="202"/>
      <c r="IAX84" s="202"/>
      <c r="IAY84" s="202"/>
      <c r="IAZ84" s="202"/>
      <c r="IBA84" s="202" t="s">
        <v>205</v>
      </c>
      <c r="IBB84" s="202"/>
      <c r="IBC84" s="202"/>
      <c r="IBD84" s="202"/>
      <c r="IBE84" s="202"/>
      <c r="IBF84" s="202"/>
      <c r="IBG84" s="202"/>
      <c r="IBH84" s="202"/>
      <c r="IBI84" s="202" t="s">
        <v>205</v>
      </c>
      <c r="IBJ84" s="202"/>
      <c r="IBK84" s="202"/>
      <c r="IBL84" s="202"/>
      <c r="IBM84" s="202"/>
      <c r="IBN84" s="202"/>
      <c r="IBO84" s="202"/>
      <c r="IBP84" s="202"/>
      <c r="IBQ84" s="202" t="s">
        <v>205</v>
      </c>
      <c r="IBR84" s="202"/>
      <c r="IBS84" s="202"/>
      <c r="IBT84" s="202"/>
      <c r="IBU84" s="202"/>
      <c r="IBV84" s="202"/>
      <c r="IBW84" s="202"/>
      <c r="IBX84" s="202"/>
      <c r="IBY84" s="202" t="s">
        <v>205</v>
      </c>
      <c r="IBZ84" s="202"/>
      <c r="ICA84" s="202"/>
      <c r="ICB84" s="202"/>
      <c r="ICC84" s="202"/>
      <c r="ICD84" s="202"/>
      <c r="ICE84" s="202"/>
      <c r="ICF84" s="202"/>
      <c r="ICG84" s="202" t="s">
        <v>205</v>
      </c>
      <c r="ICH84" s="202"/>
      <c r="ICI84" s="202"/>
      <c r="ICJ84" s="202"/>
      <c r="ICK84" s="202"/>
      <c r="ICL84" s="202"/>
      <c r="ICM84" s="202"/>
      <c r="ICN84" s="202"/>
      <c r="ICO84" s="202" t="s">
        <v>205</v>
      </c>
      <c r="ICP84" s="202"/>
      <c r="ICQ84" s="202"/>
      <c r="ICR84" s="202"/>
      <c r="ICS84" s="202"/>
      <c r="ICT84" s="202"/>
      <c r="ICU84" s="202"/>
      <c r="ICV84" s="202"/>
      <c r="ICW84" s="202" t="s">
        <v>205</v>
      </c>
      <c r="ICX84" s="202"/>
      <c r="ICY84" s="202"/>
      <c r="ICZ84" s="202"/>
      <c r="IDA84" s="202"/>
      <c r="IDB84" s="202"/>
      <c r="IDC84" s="202"/>
      <c r="IDD84" s="202"/>
      <c r="IDE84" s="202" t="s">
        <v>205</v>
      </c>
      <c r="IDF84" s="202"/>
      <c r="IDG84" s="202"/>
      <c r="IDH84" s="202"/>
      <c r="IDI84" s="202"/>
      <c r="IDJ84" s="202"/>
      <c r="IDK84" s="202"/>
      <c r="IDL84" s="202"/>
      <c r="IDM84" s="202" t="s">
        <v>205</v>
      </c>
      <c r="IDN84" s="202"/>
      <c r="IDO84" s="202"/>
      <c r="IDP84" s="202"/>
      <c r="IDQ84" s="202"/>
      <c r="IDR84" s="202"/>
      <c r="IDS84" s="202"/>
      <c r="IDT84" s="202"/>
      <c r="IDU84" s="202" t="s">
        <v>205</v>
      </c>
      <c r="IDV84" s="202"/>
      <c r="IDW84" s="202"/>
      <c r="IDX84" s="202"/>
      <c r="IDY84" s="202"/>
      <c r="IDZ84" s="202"/>
      <c r="IEA84" s="202"/>
      <c r="IEB84" s="202"/>
      <c r="IEC84" s="202" t="s">
        <v>205</v>
      </c>
      <c r="IED84" s="202"/>
      <c r="IEE84" s="202"/>
      <c r="IEF84" s="202"/>
      <c r="IEG84" s="202"/>
      <c r="IEH84" s="202"/>
      <c r="IEI84" s="202"/>
      <c r="IEJ84" s="202"/>
      <c r="IEK84" s="202" t="s">
        <v>205</v>
      </c>
      <c r="IEL84" s="202"/>
      <c r="IEM84" s="202"/>
      <c r="IEN84" s="202"/>
      <c r="IEO84" s="202"/>
      <c r="IEP84" s="202"/>
      <c r="IEQ84" s="202"/>
      <c r="IER84" s="202"/>
      <c r="IES84" s="202" t="s">
        <v>205</v>
      </c>
      <c r="IET84" s="202"/>
      <c r="IEU84" s="202"/>
      <c r="IEV84" s="202"/>
      <c r="IEW84" s="202"/>
      <c r="IEX84" s="202"/>
      <c r="IEY84" s="202"/>
      <c r="IEZ84" s="202"/>
      <c r="IFA84" s="202" t="s">
        <v>205</v>
      </c>
      <c r="IFB84" s="202"/>
      <c r="IFC84" s="202"/>
      <c r="IFD84" s="202"/>
      <c r="IFE84" s="202"/>
      <c r="IFF84" s="202"/>
      <c r="IFG84" s="202"/>
      <c r="IFH84" s="202"/>
      <c r="IFI84" s="202" t="s">
        <v>205</v>
      </c>
      <c r="IFJ84" s="202"/>
      <c r="IFK84" s="202"/>
      <c r="IFL84" s="202"/>
      <c r="IFM84" s="202"/>
      <c r="IFN84" s="202"/>
      <c r="IFO84" s="202"/>
      <c r="IFP84" s="202"/>
      <c r="IFQ84" s="202" t="s">
        <v>205</v>
      </c>
      <c r="IFR84" s="202"/>
      <c r="IFS84" s="202"/>
      <c r="IFT84" s="202"/>
      <c r="IFU84" s="202"/>
      <c r="IFV84" s="202"/>
      <c r="IFW84" s="202"/>
      <c r="IFX84" s="202"/>
      <c r="IFY84" s="202" t="s">
        <v>205</v>
      </c>
      <c r="IFZ84" s="202"/>
      <c r="IGA84" s="202"/>
      <c r="IGB84" s="202"/>
      <c r="IGC84" s="202"/>
      <c r="IGD84" s="202"/>
      <c r="IGE84" s="202"/>
      <c r="IGF84" s="202"/>
      <c r="IGG84" s="202" t="s">
        <v>205</v>
      </c>
      <c r="IGH84" s="202"/>
      <c r="IGI84" s="202"/>
      <c r="IGJ84" s="202"/>
      <c r="IGK84" s="202"/>
      <c r="IGL84" s="202"/>
      <c r="IGM84" s="202"/>
      <c r="IGN84" s="202"/>
      <c r="IGO84" s="202" t="s">
        <v>205</v>
      </c>
      <c r="IGP84" s="202"/>
      <c r="IGQ84" s="202"/>
      <c r="IGR84" s="202"/>
      <c r="IGS84" s="202"/>
      <c r="IGT84" s="202"/>
      <c r="IGU84" s="202"/>
      <c r="IGV84" s="202"/>
      <c r="IGW84" s="202" t="s">
        <v>205</v>
      </c>
      <c r="IGX84" s="202"/>
      <c r="IGY84" s="202"/>
      <c r="IGZ84" s="202"/>
      <c r="IHA84" s="202"/>
      <c r="IHB84" s="202"/>
      <c r="IHC84" s="202"/>
      <c r="IHD84" s="202"/>
      <c r="IHE84" s="202" t="s">
        <v>205</v>
      </c>
      <c r="IHF84" s="202"/>
      <c r="IHG84" s="202"/>
      <c r="IHH84" s="202"/>
      <c r="IHI84" s="202"/>
      <c r="IHJ84" s="202"/>
      <c r="IHK84" s="202"/>
      <c r="IHL84" s="202"/>
      <c r="IHM84" s="202" t="s">
        <v>205</v>
      </c>
      <c r="IHN84" s="202"/>
      <c r="IHO84" s="202"/>
      <c r="IHP84" s="202"/>
      <c r="IHQ84" s="202"/>
      <c r="IHR84" s="202"/>
      <c r="IHS84" s="202"/>
      <c r="IHT84" s="202"/>
      <c r="IHU84" s="202" t="s">
        <v>205</v>
      </c>
      <c r="IHV84" s="202"/>
      <c r="IHW84" s="202"/>
      <c r="IHX84" s="202"/>
      <c r="IHY84" s="202"/>
      <c r="IHZ84" s="202"/>
      <c r="IIA84" s="202"/>
      <c r="IIB84" s="202"/>
      <c r="IIC84" s="202" t="s">
        <v>205</v>
      </c>
      <c r="IID84" s="202"/>
      <c r="IIE84" s="202"/>
      <c r="IIF84" s="202"/>
      <c r="IIG84" s="202"/>
      <c r="IIH84" s="202"/>
      <c r="III84" s="202"/>
      <c r="IIJ84" s="202"/>
      <c r="IIK84" s="202" t="s">
        <v>205</v>
      </c>
      <c r="IIL84" s="202"/>
      <c r="IIM84" s="202"/>
      <c r="IIN84" s="202"/>
      <c r="IIO84" s="202"/>
      <c r="IIP84" s="202"/>
      <c r="IIQ84" s="202"/>
      <c r="IIR84" s="202"/>
      <c r="IIS84" s="202" t="s">
        <v>205</v>
      </c>
      <c r="IIT84" s="202"/>
      <c r="IIU84" s="202"/>
      <c r="IIV84" s="202"/>
      <c r="IIW84" s="202"/>
      <c r="IIX84" s="202"/>
      <c r="IIY84" s="202"/>
      <c r="IIZ84" s="202"/>
      <c r="IJA84" s="202" t="s">
        <v>205</v>
      </c>
      <c r="IJB84" s="202"/>
      <c r="IJC84" s="202"/>
      <c r="IJD84" s="202"/>
      <c r="IJE84" s="202"/>
      <c r="IJF84" s="202"/>
      <c r="IJG84" s="202"/>
      <c r="IJH84" s="202"/>
      <c r="IJI84" s="202" t="s">
        <v>205</v>
      </c>
      <c r="IJJ84" s="202"/>
      <c r="IJK84" s="202"/>
      <c r="IJL84" s="202"/>
      <c r="IJM84" s="202"/>
      <c r="IJN84" s="202"/>
      <c r="IJO84" s="202"/>
      <c r="IJP84" s="202"/>
      <c r="IJQ84" s="202" t="s">
        <v>205</v>
      </c>
      <c r="IJR84" s="202"/>
      <c r="IJS84" s="202"/>
      <c r="IJT84" s="202"/>
      <c r="IJU84" s="202"/>
      <c r="IJV84" s="202"/>
      <c r="IJW84" s="202"/>
      <c r="IJX84" s="202"/>
      <c r="IJY84" s="202" t="s">
        <v>205</v>
      </c>
      <c r="IJZ84" s="202"/>
      <c r="IKA84" s="202"/>
      <c r="IKB84" s="202"/>
      <c r="IKC84" s="202"/>
      <c r="IKD84" s="202"/>
      <c r="IKE84" s="202"/>
      <c r="IKF84" s="202"/>
      <c r="IKG84" s="202" t="s">
        <v>205</v>
      </c>
      <c r="IKH84" s="202"/>
      <c r="IKI84" s="202"/>
      <c r="IKJ84" s="202"/>
      <c r="IKK84" s="202"/>
      <c r="IKL84" s="202"/>
      <c r="IKM84" s="202"/>
      <c r="IKN84" s="202"/>
      <c r="IKO84" s="202" t="s">
        <v>205</v>
      </c>
      <c r="IKP84" s="202"/>
      <c r="IKQ84" s="202"/>
      <c r="IKR84" s="202"/>
      <c r="IKS84" s="202"/>
      <c r="IKT84" s="202"/>
      <c r="IKU84" s="202"/>
      <c r="IKV84" s="202"/>
      <c r="IKW84" s="202" t="s">
        <v>205</v>
      </c>
      <c r="IKX84" s="202"/>
      <c r="IKY84" s="202"/>
      <c r="IKZ84" s="202"/>
      <c r="ILA84" s="202"/>
      <c r="ILB84" s="202"/>
      <c r="ILC84" s="202"/>
      <c r="ILD84" s="202"/>
      <c r="ILE84" s="202" t="s">
        <v>205</v>
      </c>
      <c r="ILF84" s="202"/>
      <c r="ILG84" s="202"/>
      <c r="ILH84" s="202"/>
      <c r="ILI84" s="202"/>
      <c r="ILJ84" s="202"/>
      <c r="ILK84" s="202"/>
      <c r="ILL84" s="202"/>
      <c r="ILM84" s="202" t="s">
        <v>205</v>
      </c>
      <c r="ILN84" s="202"/>
      <c r="ILO84" s="202"/>
      <c r="ILP84" s="202"/>
      <c r="ILQ84" s="202"/>
      <c r="ILR84" s="202"/>
      <c r="ILS84" s="202"/>
      <c r="ILT84" s="202"/>
      <c r="ILU84" s="202" t="s">
        <v>205</v>
      </c>
      <c r="ILV84" s="202"/>
      <c r="ILW84" s="202"/>
      <c r="ILX84" s="202"/>
      <c r="ILY84" s="202"/>
      <c r="ILZ84" s="202"/>
      <c r="IMA84" s="202"/>
      <c r="IMB84" s="202"/>
      <c r="IMC84" s="202" t="s">
        <v>205</v>
      </c>
      <c r="IMD84" s="202"/>
      <c r="IME84" s="202"/>
      <c r="IMF84" s="202"/>
      <c r="IMG84" s="202"/>
      <c r="IMH84" s="202"/>
      <c r="IMI84" s="202"/>
      <c r="IMJ84" s="202"/>
      <c r="IMK84" s="202" t="s">
        <v>205</v>
      </c>
      <c r="IML84" s="202"/>
      <c r="IMM84" s="202"/>
      <c r="IMN84" s="202"/>
      <c r="IMO84" s="202"/>
      <c r="IMP84" s="202"/>
      <c r="IMQ84" s="202"/>
      <c r="IMR84" s="202"/>
      <c r="IMS84" s="202" t="s">
        <v>205</v>
      </c>
      <c r="IMT84" s="202"/>
      <c r="IMU84" s="202"/>
      <c r="IMV84" s="202"/>
      <c r="IMW84" s="202"/>
      <c r="IMX84" s="202"/>
      <c r="IMY84" s="202"/>
      <c r="IMZ84" s="202"/>
      <c r="INA84" s="202" t="s">
        <v>205</v>
      </c>
      <c r="INB84" s="202"/>
      <c r="INC84" s="202"/>
      <c r="IND84" s="202"/>
      <c r="INE84" s="202"/>
      <c r="INF84" s="202"/>
      <c r="ING84" s="202"/>
      <c r="INH84" s="202"/>
      <c r="INI84" s="202" t="s">
        <v>205</v>
      </c>
      <c r="INJ84" s="202"/>
      <c r="INK84" s="202"/>
      <c r="INL84" s="202"/>
      <c r="INM84" s="202"/>
      <c r="INN84" s="202"/>
      <c r="INO84" s="202"/>
      <c r="INP84" s="202"/>
      <c r="INQ84" s="202" t="s">
        <v>205</v>
      </c>
      <c r="INR84" s="202"/>
      <c r="INS84" s="202"/>
      <c r="INT84" s="202"/>
      <c r="INU84" s="202"/>
      <c r="INV84" s="202"/>
      <c r="INW84" s="202"/>
      <c r="INX84" s="202"/>
      <c r="INY84" s="202" t="s">
        <v>205</v>
      </c>
      <c r="INZ84" s="202"/>
      <c r="IOA84" s="202"/>
      <c r="IOB84" s="202"/>
      <c r="IOC84" s="202"/>
      <c r="IOD84" s="202"/>
      <c r="IOE84" s="202"/>
      <c r="IOF84" s="202"/>
      <c r="IOG84" s="202" t="s">
        <v>205</v>
      </c>
      <c r="IOH84" s="202"/>
      <c r="IOI84" s="202"/>
      <c r="IOJ84" s="202"/>
      <c r="IOK84" s="202"/>
      <c r="IOL84" s="202"/>
      <c r="IOM84" s="202"/>
      <c r="ION84" s="202"/>
      <c r="IOO84" s="202" t="s">
        <v>205</v>
      </c>
      <c r="IOP84" s="202"/>
      <c r="IOQ84" s="202"/>
      <c r="IOR84" s="202"/>
      <c r="IOS84" s="202"/>
      <c r="IOT84" s="202"/>
      <c r="IOU84" s="202"/>
      <c r="IOV84" s="202"/>
      <c r="IOW84" s="202" t="s">
        <v>205</v>
      </c>
      <c r="IOX84" s="202"/>
      <c r="IOY84" s="202"/>
      <c r="IOZ84" s="202"/>
      <c r="IPA84" s="202"/>
      <c r="IPB84" s="202"/>
      <c r="IPC84" s="202"/>
      <c r="IPD84" s="202"/>
      <c r="IPE84" s="202" t="s">
        <v>205</v>
      </c>
      <c r="IPF84" s="202"/>
      <c r="IPG84" s="202"/>
      <c r="IPH84" s="202"/>
      <c r="IPI84" s="202"/>
      <c r="IPJ84" s="202"/>
      <c r="IPK84" s="202"/>
      <c r="IPL84" s="202"/>
      <c r="IPM84" s="202" t="s">
        <v>205</v>
      </c>
      <c r="IPN84" s="202"/>
      <c r="IPO84" s="202"/>
      <c r="IPP84" s="202"/>
      <c r="IPQ84" s="202"/>
      <c r="IPR84" s="202"/>
      <c r="IPS84" s="202"/>
      <c r="IPT84" s="202"/>
      <c r="IPU84" s="202" t="s">
        <v>205</v>
      </c>
      <c r="IPV84" s="202"/>
      <c r="IPW84" s="202"/>
      <c r="IPX84" s="202"/>
      <c r="IPY84" s="202"/>
      <c r="IPZ84" s="202"/>
      <c r="IQA84" s="202"/>
      <c r="IQB84" s="202"/>
      <c r="IQC84" s="202" t="s">
        <v>205</v>
      </c>
      <c r="IQD84" s="202"/>
      <c r="IQE84" s="202"/>
      <c r="IQF84" s="202"/>
      <c r="IQG84" s="202"/>
      <c r="IQH84" s="202"/>
      <c r="IQI84" s="202"/>
      <c r="IQJ84" s="202"/>
      <c r="IQK84" s="202" t="s">
        <v>205</v>
      </c>
      <c r="IQL84" s="202"/>
      <c r="IQM84" s="202"/>
      <c r="IQN84" s="202"/>
      <c r="IQO84" s="202"/>
      <c r="IQP84" s="202"/>
      <c r="IQQ84" s="202"/>
      <c r="IQR84" s="202"/>
      <c r="IQS84" s="202" t="s">
        <v>205</v>
      </c>
      <c r="IQT84" s="202"/>
      <c r="IQU84" s="202"/>
      <c r="IQV84" s="202"/>
      <c r="IQW84" s="202"/>
      <c r="IQX84" s="202"/>
      <c r="IQY84" s="202"/>
      <c r="IQZ84" s="202"/>
      <c r="IRA84" s="202" t="s">
        <v>205</v>
      </c>
      <c r="IRB84" s="202"/>
      <c r="IRC84" s="202"/>
      <c r="IRD84" s="202"/>
      <c r="IRE84" s="202"/>
      <c r="IRF84" s="202"/>
      <c r="IRG84" s="202"/>
      <c r="IRH84" s="202"/>
      <c r="IRI84" s="202" t="s">
        <v>205</v>
      </c>
      <c r="IRJ84" s="202"/>
      <c r="IRK84" s="202"/>
      <c r="IRL84" s="202"/>
      <c r="IRM84" s="202"/>
      <c r="IRN84" s="202"/>
      <c r="IRO84" s="202"/>
      <c r="IRP84" s="202"/>
      <c r="IRQ84" s="202" t="s">
        <v>205</v>
      </c>
      <c r="IRR84" s="202"/>
      <c r="IRS84" s="202"/>
      <c r="IRT84" s="202"/>
      <c r="IRU84" s="202"/>
      <c r="IRV84" s="202"/>
      <c r="IRW84" s="202"/>
      <c r="IRX84" s="202"/>
      <c r="IRY84" s="202" t="s">
        <v>205</v>
      </c>
      <c r="IRZ84" s="202"/>
      <c r="ISA84" s="202"/>
      <c r="ISB84" s="202"/>
      <c r="ISC84" s="202"/>
      <c r="ISD84" s="202"/>
      <c r="ISE84" s="202"/>
      <c r="ISF84" s="202"/>
      <c r="ISG84" s="202" t="s">
        <v>205</v>
      </c>
      <c r="ISH84" s="202"/>
      <c r="ISI84" s="202"/>
      <c r="ISJ84" s="202"/>
      <c r="ISK84" s="202"/>
      <c r="ISL84" s="202"/>
      <c r="ISM84" s="202"/>
      <c r="ISN84" s="202"/>
      <c r="ISO84" s="202" t="s">
        <v>205</v>
      </c>
      <c r="ISP84" s="202"/>
      <c r="ISQ84" s="202"/>
      <c r="ISR84" s="202"/>
      <c r="ISS84" s="202"/>
      <c r="IST84" s="202"/>
      <c r="ISU84" s="202"/>
      <c r="ISV84" s="202"/>
      <c r="ISW84" s="202" t="s">
        <v>205</v>
      </c>
      <c r="ISX84" s="202"/>
      <c r="ISY84" s="202"/>
      <c r="ISZ84" s="202"/>
      <c r="ITA84" s="202"/>
      <c r="ITB84" s="202"/>
      <c r="ITC84" s="202"/>
      <c r="ITD84" s="202"/>
      <c r="ITE84" s="202" t="s">
        <v>205</v>
      </c>
      <c r="ITF84" s="202"/>
      <c r="ITG84" s="202"/>
      <c r="ITH84" s="202"/>
      <c r="ITI84" s="202"/>
      <c r="ITJ84" s="202"/>
      <c r="ITK84" s="202"/>
      <c r="ITL84" s="202"/>
      <c r="ITM84" s="202" t="s">
        <v>205</v>
      </c>
      <c r="ITN84" s="202"/>
      <c r="ITO84" s="202"/>
      <c r="ITP84" s="202"/>
      <c r="ITQ84" s="202"/>
      <c r="ITR84" s="202"/>
      <c r="ITS84" s="202"/>
      <c r="ITT84" s="202"/>
      <c r="ITU84" s="202" t="s">
        <v>205</v>
      </c>
      <c r="ITV84" s="202"/>
      <c r="ITW84" s="202"/>
      <c r="ITX84" s="202"/>
      <c r="ITY84" s="202"/>
      <c r="ITZ84" s="202"/>
      <c r="IUA84" s="202"/>
      <c r="IUB84" s="202"/>
      <c r="IUC84" s="202" t="s">
        <v>205</v>
      </c>
      <c r="IUD84" s="202"/>
      <c r="IUE84" s="202"/>
      <c r="IUF84" s="202"/>
      <c r="IUG84" s="202"/>
      <c r="IUH84" s="202"/>
      <c r="IUI84" s="202"/>
      <c r="IUJ84" s="202"/>
      <c r="IUK84" s="202" t="s">
        <v>205</v>
      </c>
      <c r="IUL84" s="202"/>
      <c r="IUM84" s="202"/>
      <c r="IUN84" s="202"/>
      <c r="IUO84" s="202"/>
      <c r="IUP84" s="202"/>
      <c r="IUQ84" s="202"/>
      <c r="IUR84" s="202"/>
      <c r="IUS84" s="202" t="s">
        <v>205</v>
      </c>
      <c r="IUT84" s="202"/>
      <c r="IUU84" s="202"/>
      <c r="IUV84" s="202"/>
      <c r="IUW84" s="202"/>
      <c r="IUX84" s="202"/>
      <c r="IUY84" s="202"/>
      <c r="IUZ84" s="202"/>
      <c r="IVA84" s="202" t="s">
        <v>205</v>
      </c>
      <c r="IVB84" s="202"/>
      <c r="IVC84" s="202"/>
      <c r="IVD84" s="202"/>
      <c r="IVE84" s="202"/>
      <c r="IVF84" s="202"/>
      <c r="IVG84" s="202"/>
      <c r="IVH84" s="202"/>
      <c r="IVI84" s="202" t="s">
        <v>205</v>
      </c>
      <c r="IVJ84" s="202"/>
      <c r="IVK84" s="202"/>
      <c r="IVL84" s="202"/>
      <c r="IVM84" s="202"/>
      <c r="IVN84" s="202"/>
      <c r="IVO84" s="202"/>
      <c r="IVP84" s="202"/>
      <c r="IVQ84" s="202" t="s">
        <v>205</v>
      </c>
      <c r="IVR84" s="202"/>
      <c r="IVS84" s="202"/>
      <c r="IVT84" s="202"/>
      <c r="IVU84" s="202"/>
      <c r="IVV84" s="202"/>
      <c r="IVW84" s="202"/>
      <c r="IVX84" s="202"/>
      <c r="IVY84" s="202" t="s">
        <v>205</v>
      </c>
      <c r="IVZ84" s="202"/>
      <c r="IWA84" s="202"/>
      <c r="IWB84" s="202"/>
      <c r="IWC84" s="202"/>
      <c r="IWD84" s="202"/>
      <c r="IWE84" s="202"/>
      <c r="IWF84" s="202"/>
      <c r="IWG84" s="202" t="s">
        <v>205</v>
      </c>
      <c r="IWH84" s="202"/>
      <c r="IWI84" s="202"/>
      <c r="IWJ84" s="202"/>
      <c r="IWK84" s="202"/>
      <c r="IWL84" s="202"/>
      <c r="IWM84" s="202"/>
      <c r="IWN84" s="202"/>
      <c r="IWO84" s="202" t="s">
        <v>205</v>
      </c>
      <c r="IWP84" s="202"/>
      <c r="IWQ84" s="202"/>
      <c r="IWR84" s="202"/>
      <c r="IWS84" s="202"/>
      <c r="IWT84" s="202"/>
      <c r="IWU84" s="202"/>
      <c r="IWV84" s="202"/>
      <c r="IWW84" s="202" t="s">
        <v>205</v>
      </c>
      <c r="IWX84" s="202"/>
      <c r="IWY84" s="202"/>
      <c r="IWZ84" s="202"/>
      <c r="IXA84" s="202"/>
      <c r="IXB84" s="202"/>
      <c r="IXC84" s="202"/>
      <c r="IXD84" s="202"/>
      <c r="IXE84" s="202" t="s">
        <v>205</v>
      </c>
      <c r="IXF84" s="202"/>
      <c r="IXG84" s="202"/>
      <c r="IXH84" s="202"/>
      <c r="IXI84" s="202"/>
      <c r="IXJ84" s="202"/>
      <c r="IXK84" s="202"/>
      <c r="IXL84" s="202"/>
      <c r="IXM84" s="202" t="s">
        <v>205</v>
      </c>
      <c r="IXN84" s="202"/>
      <c r="IXO84" s="202"/>
      <c r="IXP84" s="202"/>
      <c r="IXQ84" s="202"/>
      <c r="IXR84" s="202"/>
      <c r="IXS84" s="202"/>
      <c r="IXT84" s="202"/>
      <c r="IXU84" s="202" t="s">
        <v>205</v>
      </c>
      <c r="IXV84" s="202"/>
      <c r="IXW84" s="202"/>
      <c r="IXX84" s="202"/>
      <c r="IXY84" s="202"/>
      <c r="IXZ84" s="202"/>
      <c r="IYA84" s="202"/>
      <c r="IYB84" s="202"/>
      <c r="IYC84" s="202" t="s">
        <v>205</v>
      </c>
      <c r="IYD84" s="202"/>
      <c r="IYE84" s="202"/>
      <c r="IYF84" s="202"/>
      <c r="IYG84" s="202"/>
      <c r="IYH84" s="202"/>
      <c r="IYI84" s="202"/>
      <c r="IYJ84" s="202"/>
      <c r="IYK84" s="202" t="s">
        <v>205</v>
      </c>
      <c r="IYL84" s="202"/>
      <c r="IYM84" s="202"/>
      <c r="IYN84" s="202"/>
      <c r="IYO84" s="202"/>
      <c r="IYP84" s="202"/>
      <c r="IYQ84" s="202"/>
      <c r="IYR84" s="202"/>
      <c r="IYS84" s="202" t="s">
        <v>205</v>
      </c>
      <c r="IYT84" s="202"/>
      <c r="IYU84" s="202"/>
      <c r="IYV84" s="202"/>
      <c r="IYW84" s="202"/>
      <c r="IYX84" s="202"/>
      <c r="IYY84" s="202"/>
      <c r="IYZ84" s="202"/>
      <c r="IZA84" s="202" t="s">
        <v>205</v>
      </c>
      <c r="IZB84" s="202"/>
      <c r="IZC84" s="202"/>
      <c r="IZD84" s="202"/>
      <c r="IZE84" s="202"/>
      <c r="IZF84" s="202"/>
      <c r="IZG84" s="202"/>
      <c r="IZH84" s="202"/>
      <c r="IZI84" s="202" t="s">
        <v>205</v>
      </c>
      <c r="IZJ84" s="202"/>
      <c r="IZK84" s="202"/>
      <c r="IZL84" s="202"/>
      <c r="IZM84" s="202"/>
      <c r="IZN84" s="202"/>
      <c r="IZO84" s="202"/>
      <c r="IZP84" s="202"/>
      <c r="IZQ84" s="202" t="s">
        <v>205</v>
      </c>
      <c r="IZR84" s="202"/>
      <c r="IZS84" s="202"/>
      <c r="IZT84" s="202"/>
      <c r="IZU84" s="202"/>
      <c r="IZV84" s="202"/>
      <c r="IZW84" s="202"/>
      <c r="IZX84" s="202"/>
      <c r="IZY84" s="202" t="s">
        <v>205</v>
      </c>
      <c r="IZZ84" s="202"/>
      <c r="JAA84" s="202"/>
      <c r="JAB84" s="202"/>
      <c r="JAC84" s="202"/>
      <c r="JAD84" s="202"/>
      <c r="JAE84" s="202"/>
      <c r="JAF84" s="202"/>
      <c r="JAG84" s="202" t="s">
        <v>205</v>
      </c>
      <c r="JAH84" s="202"/>
      <c r="JAI84" s="202"/>
      <c r="JAJ84" s="202"/>
      <c r="JAK84" s="202"/>
      <c r="JAL84" s="202"/>
      <c r="JAM84" s="202"/>
      <c r="JAN84" s="202"/>
      <c r="JAO84" s="202" t="s">
        <v>205</v>
      </c>
      <c r="JAP84" s="202"/>
      <c r="JAQ84" s="202"/>
      <c r="JAR84" s="202"/>
      <c r="JAS84" s="202"/>
      <c r="JAT84" s="202"/>
      <c r="JAU84" s="202"/>
      <c r="JAV84" s="202"/>
      <c r="JAW84" s="202" t="s">
        <v>205</v>
      </c>
      <c r="JAX84" s="202"/>
      <c r="JAY84" s="202"/>
      <c r="JAZ84" s="202"/>
      <c r="JBA84" s="202"/>
      <c r="JBB84" s="202"/>
      <c r="JBC84" s="202"/>
      <c r="JBD84" s="202"/>
      <c r="JBE84" s="202" t="s">
        <v>205</v>
      </c>
      <c r="JBF84" s="202"/>
      <c r="JBG84" s="202"/>
      <c r="JBH84" s="202"/>
      <c r="JBI84" s="202"/>
      <c r="JBJ84" s="202"/>
      <c r="JBK84" s="202"/>
      <c r="JBL84" s="202"/>
      <c r="JBM84" s="202" t="s">
        <v>205</v>
      </c>
      <c r="JBN84" s="202"/>
      <c r="JBO84" s="202"/>
      <c r="JBP84" s="202"/>
      <c r="JBQ84" s="202"/>
      <c r="JBR84" s="202"/>
      <c r="JBS84" s="202"/>
      <c r="JBT84" s="202"/>
      <c r="JBU84" s="202" t="s">
        <v>205</v>
      </c>
      <c r="JBV84" s="202"/>
      <c r="JBW84" s="202"/>
      <c r="JBX84" s="202"/>
      <c r="JBY84" s="202"/>
      <c r="JBZ84" s="202"/>
      <c r="JCA84" s="202"/>
      <c r="JCB84" s="202"/>
      <c r="JCC84" s="202" t="s">
        <v>205</v>
      </c>
      <c r="JCD84" s="202"/>
      <c r="JCE84" s="202"/>
      <c r="JCF84" s="202"/>
      <c r="JCG84" s="202"/>
      <c r="JCH84" s="202"/>
      <c r="JCI84" s="202"/>
      <c r="JCJ84" s="202"/>
      <c r="JCK84" s="202" t="s">
        <v>205</v>
      </c>
      <c r="JCL84" s="202"/>
      <c r="JCM84" s="202"/>
      <c r="JCN84" s="202"/>
      <c r="JCO84" s="202"/>
      <c r="JCP84" s="202"/>
      <c r="JCQ84" s="202"/>
      <c r="JCR84" s="202"/>
      <c r="JCS84" s="202" t="s">
        <v>205</v>
      </c>
      <c r="JCT84" s="202"/>
      <c r="JCU84" s="202"/>
      <c r="JCV84" s="202"/>
      <c r="JCW84" s="202"/>
      <c r="JCX84" s="202"/>
      <c r="JCY84" s="202"/>
      <c r="JCZ84" s="202"/>
      <c r="JDA84" s="202" t="s">
        <v>205</v>
      </c>
      <c r="JDB84" s="202"/>
      <c r="JDC84" s="202"/>
      <c r="JDD84" s="202"/>
      <c r="JDE84" s="202"/>
      <c r="JDF84" s="202"/>
      <c r="JDG84" s="202"/>
      <c r="JDH84" s="202"/>
      <c r="JDI84" s="202" t="s">
        <v>205</v>
      </c>
      <c r="JDJ84" s="202"/>
      <c r="JDK84" s="202"/>
      <c r="JDL84" s="202"/>
      <c r="JDM84" s="202"/>
      <c r="JDN84" s="202"/>
      <c r="JDO84" s="202"/>
      <c r="JDP84" s="202"/>
      <c r="JDQ84" s="202" t="s">
        <v>205</v>
      </c>
      <c r="JDR84" s="202"/>
      <c r="JDS84" s="202"/>
      <c r="JDT84" s="202"/>
      <c r="JDU84" s="202"/>
      <c r="JDV84" s="202"/>
      <c r="JDW84" s="202"/>
      <c r="JDX84" s="202"/>
      <c r="JDY84" s="202" t="s">
        <v>205</v>
      </c>
      <c r="JDZ84" s="202"/>
      <c r="JEA84" s="202"/>
      <c r="JEB84" s="202"/>
      <c r="JEC84" s="202"/>
      <c r="JED84" s="202"/>
      <c r="JEE84" s="202"/>
      <c r="JEF84" s="202"/>
      <c r="JEG84" s="202" t="s">
        <v>205</v>
      </c>
      <c r="JEH84" s="202"/>
      <c r="JEI84" s="202"/>
      <c r="JEJ84" s="202"/>
      <c r="JEK84" s="202"/>
      <c r="JEL84" s="202"/>
      <c r="JEM84" s="202"/>
      <c r="JEN84" s="202"/>
      <c r="JEO84" s="202" t="s">
        <v>205</v>
      </c>
      <c r="JEP84" s="202"/>
      <c r="JEQ84" s="202"/>
      <c r="JER84" s="202"/>
      <c r="JES84" s="202"/>
      <c r="JET84" s="202"/>
      <c r="JEU84" s="202"/>
      <c r="JEV84" s="202"/>
      <c r="JEW84" s="202" t="s">
        <v>205</v>
      </c>
      <c r="JEX84" s="202"/>
      <c r="JEY84" s="202"/>
      <c r="JEZ84" s="202"/>
      <c r="JFA84" s="202"/>
      <c r="JFB84" s="202"/>
      <c r="JFC84" s="202"/>
      <c r="JFD84" s="202"/>
      <c r="JFE84" s="202" t="s">
        <v>205</v>
      </c>
      <c r="JFF84" s="202"/>
      <c r="JFG84" s="202"/>
      <c r="JFH84" s="202"/>
      <c r="JFI84" s="202"/>
      <c r="JFJ84" s="202"/>
      <c r="JFK84" s="202"/>
      <c r="JFL84" s="202"/>
      <c r="JFM84" s="202" t="s">
        <v>205</v>
      </c>
      <c r="JFN84" s="202"/>
      <c r="JFO84" s="202"/>
      <c r="JFP84" s="202"/>
      <c r="JFQ84" s="202"/>
      <c r="JFR84" s="202"/>
      <c r="JFS84" s="202"/>
      <c r="JFT84" s="202"/>
      <c r="JFU84" s="202" t="s">
        <v>205</v>
      </c>
      <c r="JFV84" s="202"/>
      <c r="JFW84" s="202"/>
      <c r="JFX84" s="202"/>
      <c r="JFY84" s="202"/>
      <c r="JFZ84" s="202"/>
      <c r="JGA84" s="202"/>
      <c r="JGB84" s="202"/>
      <c r="JGC84" s="202" t="s">
        <v>205</v>
      </c>
      <c r="JGD84" s="202"/>
      <c r="JGE84" s="202"/>
      <c r="JGF84" s="202"/>
      <c r="JGG84" s="202"/>
      <c r="JGH84" s="202"/>
      <c r="JGI84" s="202"/>
      <c r="JGJ84" s="202"/>
      <c r="JGK84" s="202" t="s">
        <v>205</v>
      </c>
      <c r="JGL84" s="202"/>
      <c r="JGM84" s="202"/>
      <c r="JGN84" s="202"/>
      <c r="JGO84" s="202"/>
      <c r="JGP84" s="202"/>
      <c r="JGQ84" s="202"/>
      <c r="JGR84" s="202"/>
      <c r="JGS84" s="202" t="s">
        <v>205</v>
      </c>
      <c r="JGT84" s="202"/>
      <c r="JGU84" s="202"/>
      <c r="JGV84" s="202"/>
      <c r="JGW84" s="202"/>
      <c r="JGX84" s="202"/>
      <c r="JGY84" s="202"/>
      <c r="JGZ84" s="202"/>
      <c r="JHA84" s="202" t="s">
        <v>205</v>
      </c>
      <c r="JHB84" s="202"/>
      <c r="JHC84" s="202"/>
      <c r="JHD84" s="202"/>
      <c r="JHE84" s="202"/>
      <c r="JHF84" s="202"/>
      <c r="JHG84" s="202"/>
      <c r="JHH84" s="202"/>
      <c r="JHI84" s="202" t="s">
        <v>205</v>
      </c>
      <c r="JHJ84" s="202"/>
      <c r="JHK84" s="202"/>
      <c r="JHL84" s="202"/>
      <c r="JHM84" s="202"/>
      <c r="JHN84" s="202"/>
      <c r="JHO84" s="202"/>
      <c r="JHP84" s="202"/>
      <c r="JHQ84" s="202" t="s">
        <v>205</v>
      </c>
      <c r="JHR84" s="202"/>
      <c r="JHS84" s="202"/>
      <c r="JHT84" s="202"/>
      <c r="JHU84" s="202"/>
      <c r="JHV84" s="202"/>
      <c r="JHW84" s="202"/>
      <c r="JHX84" s="202"/>
      <c r="JHY84" s="202" t="s">
        <v>205</v>
      </c>
      <c r="JHZ84" s="202"/>
      <c r="JIA84" s="202"/>
      <c r="JIB84" s="202"/>
      <c r="JIC84" s="202"/>
      <c r="JID84" s="202"/>
      <c r="JIE84" s="202"/>
      <c r="JIF84" s="202"/>
      <c r="JIG84" s="202" t="s">
        <v>205</v>
      </c>
      <c r="JIH84" s="202"/>
      <c r="JII84" s="202"/>
      <c r="JIJ84" s="202"/>
      <c r="JIK84" s="202"/>
      <c r="JIL84" s="202"/>
      <c r="JIM84" s="202"/>
      <c r="JIN84" s="202"/>
      <c r="JIO84" s="202" t="s">
        <v>205</v>
      </c>
      <c r="JIP84" s="202"/>
      <c r="JIQ84" s="202"/>
      <c r="JIR84" s="202"/>
      <c r="JIS84" s="202"/>
      <c r="JIT84" s="202"/>
      <c r="JIU84" s="202"/>
      <c r="JIV84" s="202"/>
      <c r="JIW84" s="202" t="s">
        <v>205</v>
      </c>
      <c r="JIX84" s="202"/>
      <c r="JIY84" s="202"/>
      <c r="JIZ84" s="202"/>
      <c r="JJA84" s="202"/>
      <c r="JJB84" s="202"/>
      <c r="JJC84" s="202"/>
      <c r="JJD84" s="202"/>
      <c r="JJE84" s="202" t="s">
        <v>205</v>
      </c>
      <c r="JJF84" s="202"/>
      <c r="JJG84" s="202"/>
      <c r="JJH84" s="202"/>
      <c r="JJI84" s="202"/>
      <c r="JJJ84" s="202"/>
      <c r="JJK84" s="202"/>
      <c r="JJL84" s="202"/>
      <c r="JJM84" s="202" t="s">
        <v>205</v>
      </c>
      <c r="JJN84" s="202"/>
      <c r="JJO84" s="202"/>
      <c r="JJP84" s="202"/>
      <c r="JJQ84" s="202"/>
      <c r="JJR84" s="202"/>
      <c r="JJS84" s="202"/>
      <c r="JJT84" s="202"/>
      <c r="JJU84" s="202" t="s">
        <v>205</v>
      </c>
      <c r="JJV84" s="202"/>
      <c r="JJW84" s="202"/>
      <c r="JJX84" s="202"/>
      <c r="JJY84" s="202"/>
      <c r="JJZ84" s="202"/>
      <c r="JKA84" s="202"/>
      <c r="JKB84" s="202"/>
      <c r="JKC84" s="202" t="s">
        <v>205</v>
      </c>
      <c r="JKD84" s="202"/>
      <c r="JKE84" s="202"/>
      <c r="JKF84" s="202"/>
      <c r="JKG84" s="202"/>
      <c r="JKH84" s="202"/>
      <c r="JKI84" s="202"/>
      <c r="JKJ84" s="202"/>
      <c r="JKK84" s="202" t="s">
        <v>205</v>
      </c>
      <c r="JKL84" s="202"/>
      <c r="JKM84" s="202"/>
      <c r="JKN84" s="202"/>
      <c r="JKO84" s="202"/>
      <c r="JKP84" s="202"/>
      <c r="JKQ84" s="202"/>
      <c r="JKR84" s="202"/>
      <c r="JKS84" s="202" t="s">
        <v>205</v>
      </c>
      <c r="JKT84" s="202"/>
      <c r="JKU84" s="202"/>
      <c r="JKV84" s="202"/>
      <c r="JKW84" s="202"/>
      <c r="JKX84" s="202"/>
      <c r="JKY84" s="202"/>
      <c r="JKZ84" s="202"/>
      <c r="JLA84" s="202" t="s">
        <v>205</v>
      </c>
      <c r="JLB84" s="202"/>
      <c r="JLC84" s="202"/>
      <c r="JLD84" s="202"/>
      <c r="JLE84" s="202"/>
      <c r="JLF84" s="202"/>
      <c r="JLG84" s="202"/>
      <c r="JLH84" s="202"/>
      <c r="JLI84" s="202" t="s">
        <v>205</v>
      </c>
      <c r="JLJ84" s="202"/>
      <c r="JLK84" s="202"/>
      <c r="JLL84" s="202"/>
      <c r="JLM84" s="202"/>
      <c r="JLN84" s="202"/>
      <c r="JLO84" s="202"/>
      <c r="JLP84" s="202"/>
      <c r="JLQ84" s="202" t="s">
        <v>205</v>
      </c>
      <c r="JLR84" s="202"/>
      <c r="JLS84" s="202"/>
      <c r="JLT84" s="202"/>
      <c r="JLU84" s="202"/>
      <c r="JLV84" s="202"/>
      <c r="JLW84" s="202"/>
      <c r="JLX84" s="202"/>
      <c r="JLY84" s="202" t="s">
        <v>205</v>
      </c>
      <c r="JLZ84" s="202"/>
      <c r="JMA84" s="202"/>
      <c r="JMB84" s="202"/>
      <c r="JMC84" s="202"/>
      <c r="JMD84" s="202"/>
      <c r="JME84" s="202"/>
      <c r="JMF84" s="202"/>
      <c r="JMG84" s="202" t="s">
        <v>205</v>
      </c>
      <c r="JMH84" s="202"/>
      <c r="JMI84" s="202"/>
      <c r="JMJ84" s="202"/>
      <c r="JMK84" s="202"/>
      <c r="JML84" s="202"/>
      <c r="JMM84" s="202"/>
      <c r="JMN84" s="202"/>
      <c r="JMO84" s="202" t="s">
        <v>205</v>
      </c>
      <c r="JMP84" s="202"/>
      <c r="JMQ84" s="202"/>
      <c r="JMR84" s="202"/>
      <c r="JMS84" s="202"/>
      <c r="JMT84" s="202"/>
      <c r="JMU84" s="202"/>
      <c r="JMV84" s="202"/>
      <c r="JMW84" s="202" t="s">
        <v>205</v>
      </c>
      <c r="JMX84" s="202"/>
      <c r="JMY84" s="202"/>
      <c r="JMZ84" s="202"/>
      <c r="JNA84" s="202"/>
      <c r="JNB84" s="202"/>
      <c r="JNC84" s="202"/>
      <c r="JND84" s="202"/>
      <c r="JNE84" s="202" t="s">
        <v>205</v>
      </c>
      <c r="JNF84" s="202"/>
      <c r="JNG84" s="202"/>
      <c r="JNH84" s="202"/>
      <c r="JNI84" s="202"/>
      <c r="JNJ84" s="202"/>
      <c r="JNK84" s="202"/>
      <c r="JNL84" s="202"/>
      <c r="JNM84" s="202" t="s">
        <v>205</v>
      </c>
      <c r="JNN84" s="202"/>
      <c r="JNO84" s="202"/>
      <c r="JNP84" s="202"/>
      <c r="JNQ84" s="202"/>
      <c r="JNR84" s="202"/>
      <c r="JNS84" s="202"/>
      <c r="JNT84" s="202"/>
      <c r="JNU84" s="202" t="s">
        <v>205</v>
      </c>
      <c r="JNV84" s="202"/>
      <c r="JNW84" s="202"/>
      <c r="JNX84" s="202"/>
      <c r="JNY84" s="202"/>
      <c r="JNZ84" s="202"/>
      <c r="JOA84" s="202"/>
      <c r="JOB84" s="202"/>
      <c r="JOC84" s="202" t="s">
        <v>205</v>
      </c>
      <c r="JOD84" s="202"/>
      <c r="JOE84" s="202"/>
      <c r="JOF84" s="202"/>
      <c r="JOG84" s="202"/>
      <c r="JOH84" s="202"/>
      <c r="JOI84" s="202"/>
      <c r="JOJ84" s="202"/>
      <c r="JOK84" s="202" t="s">
        <v>205</v>
      </c>
      <c r="JOL84" s="202"/>
      <c r="JOM84" s="202"/>
      <c r="JON84" s="202"/>
      <c r="JOO84" s="202"/>
      <c r="JOP84" s="202"/>
      <c r="JOQ84" s="202"/>
      <c r="JOR84" s="202"/>
      <c r="JOS84" s="202" t="s">
        <v>205</v>
      </c>
      <c r="JOT84" s="202"/>
      <c r="JOU84" s="202"/>
      <c r="JOV84" s="202"/>
      <c r="JOW84" s="202"/>
      <c r="JOX84" s="202"/>
      <c r="JOY84" s="202"/>
      <c r="JOZ84" s="202"/>
      <c r="JPA84" s="202" t="s">
        <v>205</v>
      </c>
      <c r="JPB84" s="202"/>
      <c r="JPC84" s="202"/>
      <c r="JPD84" s="202"/>
      <c r="JPE84" s="202"/>
      <c r="JPF84" s="202"/>
      <c r="JPG84" s="202"/>
      <c r="JPH84" s="202"/>
      <c r="JPI84" s="202" t="s">
        <v>205</v>
      </c>
      <c r="JPJ84" s="202"/>
      <c r="JPK84" s="202"/>
      <c r="JPL84" s="202"/>
      <c r="JPM84" s="202"/>
      <c r="JPN84" s="202"/>
      <c r="JPO84" s="202"/>
      <c r="JPP84" s="202"/>
      <c r="JPQ84" s="202" t="s">
        <v>205</v>
      </c>
      <c r="JPR84" s="202"/>
      <c r="JPS84" s="202"/>
      <c r="JPT84" s="202"/>
      <c r="JPU84" s="202"/>
      <c r="JPV84" s="202"/>
      <c r="JPW84" s="202"/>
      <c r="JPX84" s="202"/>
      <c r="JPY84" s="202" t="s">
        <v>205</v>
      </c>
      <c r="JPZ84" s="202"/>
      <c r="JQA84" s="202"/>
      <c r="JQB84" s="202"/>
      <c r="JQC84" s="202"/>
      <c r="JQD84" s="202"/>
      <c r="JQE84" s="202"/>
      <c r="JQF84" s="202"/>
      <c r="JQG84" s="202" t="s">
        <v>205</v>
      </c>
      <c r="JQH84" s="202"/>
      <c r="JQI84" s="202"/>
      <c r="JQJ84" s="202"/>
      <c r="JQK84" s="202"/>
      <c r="JQL84" s="202"/>
      <c r="JQM84" s="202"/>
      <c r="JQN84" s="202"/>
      <c r="JQO84" s="202" t="s">
        <v>205</v>
      </c>
      <c r="JQP84" s="202"/>
      <c r="JQQ84" s="202"/>
      <c r="JQR84" s="202"/>
      <c r="JQS84" s="202"/>
      <c r="JQT84" s="202"/>
      <c r="JQU84" s="202"/>
      <c r="JQV84" s="202"/>
      <c r="JQW84" s="202" t="s">
        <v>205</v>
      </c>
      <c r="JQX84" s="202"/>
      <c r="JQY84" s="202"/>
      <c r="JQZ84" s="202"/>
      <c r="JRA84" s="202"/>
      <c r="JRB84" s="202"/>
      <c r="JRC84" s="202"/>
      <c r="JRD84" s="202"/>
      <c r="JRE84" s="202" t="s">
        <v>205</v>
      </c>
      <c r="JRF84" s="202"/>
      <c r="JRG84" s="202"/>
      <c r="JRH84" s="202"/>
      <c r="JRI84" s="202"/>
      <c r="JRJ84" s="202"/>
      <c r="JRK84" s="202"/>
      <c r="JRL84" s="202"/>
      <c r="JRM84" s="202" t="s">
        <v>205</v>
      </c>
      <c r="JRN84" s="202"/>
      <c r="JRO84" s="202"/>
      <c r="JRP84" s="202"/>
      <c r="JRQ84" s="202"/>
      <c r="JRR84" s="202"/>
      <c r="JRS84" s="202"/>
      <c r="JRT84" s="202"/>
      <c r="JRU84" s="202" t="s">
        <v>205</v>
      </c>
      <c r="JRV84" s="202"/>
      <c r="JRW84" s="202"/>
      <c r="JRX84" s="202"/>
      <c r="JRY84" s="202"/>
      <c r="JRZ84" s="202"/>
      <c r="JSA84" s="202"/>
      <c r="JSB84" s="202"/>
      <c r="JSC84" s="202" t="s">
        <v>205</v>
      </c>
      <c r="JSD84" s="202"/>
      <c r="JSE84" s="202"/>
      <c r="JSF84" s="202"/>
      <c r="JSG84" s="202"/>
      <c r="JSH84" s="202"/>
      <c r="JSI84" s="202"/>
      <c r="JSJ84" s="202"/>
      <c r="JSK84" s="202" t="s">
        <v>205</v>
      </c>
      <c r="JSL84" s="202"/>
      <c r="JSM84" s="202"/>
      <c r="JSN84" s="202"/>
      <c r="JSO84" s="202"/>
      <c r="JSP84" s="202"/>
      <c r="JSQ84" s="202"/>
      <c r="JSR84" s="202"/>
      <c r="JSS84" s="202" t="s">
        <v>205</v>
      </c>
      <c r="JST84" s="202"/>
      <c r="JSU84" s="202"/>
      <c r="JSV84" s="202"/>
      <c r="JSW84" s="202"/>
      <c r="JSX84" s="202"/>
      <c r="JSY84" s="202"/>
      <c r="JSZ84" s="202"/>
      <c r="JTA84" s="202" t="s">
        <v>205</v>
      </c>
      <c r="JTB84" s="202"/>
      <c r="JTC84" s="202"/>
      <c r="JTD84" s="202"/>
      <c r="JTE84" s="202"/>
      <c r="JTF84" s="202"/>
      <c r="JTG84" s="202"/>
      <c r="JTH84" s="202"/>
      <c r="JTI84" s="202" t="s">
        <v>205</v>
      </c>
      <c r="JTJ84" s="202"/>
      <c r="JTK84" s="202"/>
      <c r="JTL84" s="202"/>
      <c r="JTM84" s="202"/>
      <c r="JTN84" s="202"/>
      <c r="JTO84" s="202"/>
      <c r="JTP84" s="202"/>
      <c r="JTQ84" s="202" t="s">
        <v>205</v>
      </c>
      <c r="JTR84" s="202"/>
      <c r="JTS84" s="202"/>
      <c r="JTT84" s="202"/>
      <c r="JTU84" s="202"/>
      <c r="JTV84" s="202"/>
      <c r="JTW84" s="202"/>
      <c r="JTX84" s="202"/>
      <c r="JTY84" s="202" t="s">
        <v>205</v>
      </c>
      <c r="JTZ84" s="202"/>
      <c r="JUA84" s="202"/>
      <c r="JUB84" s="202"/>
      <c r="JUC84" s="202"/>
      <c r="JUD84" s="202"/>
      <c r="JUE84" s="202"/>
      <c r="JUF84" s="202"/>
      <c r="JUG84" s="202" t="s">
        <v>205</v>
      </c>
      <c r="JUH84" s="202"/>
      <c r="JUI84" s="202"/>
      <c r="JUJ84" s="202"/>
      <c r="JUK84" s="202"/>
      <c r="JUL84" s="202"/>
      <c r="JUM84" s="202"/>
      <c r="JUN84" s="202"/>
      <c r="JUO84" s="202" t="s">
        <v>205</v>
      </c>
      <c r="JUP84" s="202"/>
      <c r="JUQ84" s="202"/>
      <c r="JUR84" s="202"/>
      <c r="JUS84" s="202"/>
      <c r="JUT84" s="202"/>
      <c r="JUU84" s="202"/>
      <c r="JUV84" s="202"/>
      <c r="JUW84" s="202" t="s">
        <v>205</v>
      </c>
      <c r="JUX84" s="202"/>
      <c r="JUY84" s="202"/>
      <c r="JUZ84" s="202"/>
      <c r="JVA84" s="202"/>
      <c r="JVB84" s="202"/>
      <c r="JVC84" s="202"/>
      <c r="JVD84" s="202"/>
      <c r="JVE84" s="202" t="s">
        <v>205</v>
      </c>
      <c r="JVF84" s="202"/>
      <c r="JVG84" s="202"/>
      <c r="JVH84" s="202"/>
      <c r="JVI84" s="202"/>
      <c r="JVJ84" s="202"/>
      <c r="JVK84" s="202"/>
      <c r="JVL84" s="202"/>
      <c r="JVM84" s="202" t="s">
        <v>205</v>
      </c>
      <c r="JVN84" s="202"/>
      <c r="JVO84" s="202"/>
      <c r="JVP84" s="202"/>
      <c r="JVQ84" s="202"/>
      <c r="JVR84" s="202"/>
      <c r="JVS84" s="202"/>
      <c r="JVT84" s="202"/>
      <c r="JVU84" s="202" t="s">
        <v>205</v>
      </c>
      <c r="JVV84" s="202"/>
      <c r="JVW84" s="202"/>
      <c r="JVX84" s="202"/>
      <c r="JVY84" s="202"/>
      <c r="JVZ84" s="202"/>
      <c r="JWA84" s="202"/>
      <c r="JWB84" s="202"/>
      <c r="JWC84" s="202" t="s">
        <v>205</v>
      </c>
      <c r="JWD84" s="202"/>
      <c r="JWE84" s="202"/>
      <c r="JWF84" s="202"/>
      <c r="JWG84" s="202"/>
      <c r="JWH84" s="202"/>
      <c r="JWI84" s="202"/>
      <c r="JWJ84" s="202"/>
      <c r="JWK84" s="202" t="s">
        <v>205</v>
      </c>
      <c r="JWL84" s="202"/>
      <c r="JWM84" s="202"/>
      <c r="JWN84" s="202"/>
      <c r="JWO84" s="202"/>
      <c r="JWP84" s="202"/>
      <c r="JWQ84" s="202"/>
      <c r="JWR84" s="202"/>
      <c r="JWS84" s="202" t="s">
        <v>205</v>
      </c>
      <c r="JWT84" s="202"/>
      <c r="JWU84" s="202"/>
      <c r="JWV84" s="202"/>
      <c r="JWW84" s="202"/>
      <c r="JWX84" s="202"/>
      <c r="JWY84" s="202"/>
      <c r="JWZ84" s="202"/>
      <c r="JXA84" s="202" t="s">
        <v>205</v>
      </c>
      <c r="JXB84" s="202"/>
      <c r="JXC84" s="202"/>
      <c r="JXD84" s="202"/>
      <c r="JXE84" s="202"/>
      <c r="JXF84" s="202"/>
      <c r="JXG84" s="202"/>
      <c r="JXH84" s="202"/>
      <c r="JXI84" s="202" t="s">
        <v>205</v>
      </c>
      <c r="JXJ84" s="202"/>
      <c r="JXK84" s="202"/>
      <c r="JXL84" s="202"/>
      <c r="JXM84" s="202"/>
      <c r="JXN84" s="202"/>
      <c r="JXO84" s="202"/>
      <c r="JXP84" s="202"/>
      <c r="JXQ84" s="202" t="s">
        <v>205</v>
      </c>
      <c r="JXR84" s="202"/>
      <c r="JXS84" s="202"/>
      <c r="JXT84" s="202"/>
      <c r="JXU84" s="202"/>
      <c r="JXV84" s="202"/>
      <c r="JXW84" s="202"/>
      <c r="JXX84" s="202"/>
      <c r="JXY84" s="202" t="s">
        <v>205</v>
      </c>
      <c r="JXZ84" s="202"/>
      <c r="JYA84" s="202"/>
      <c r="JYB84" s="202"/>
      <c r="JYC84" s="202"/>
      <c r="JYD84" s="202"/>
      <c r="JYE84" s="202"/>
      <c r="JYF84" s="202"/>
      <c r="JYG84" s="202" t="s">
        <v>205</v>
      </c>
      <c r="JYH84" s="202"/>
      <c r="JYI84" s="202"/>
      <c r="JYJ84" s="202"/>
      <c r="JYK84" s="202"/>
      <c r="JYL84" s="202"/>
      <c r="JYM84" s="202"/>
      <c r="JYN84" s="202"/>
      <c r="JYO84" s="202" t="s">
        <v>205</v>
      </c>
      <c r="JYP84" s="202"/>
      <c r="JYQ84" s="202"/>
      <c r="JYR84" s="202"/>
      <c r="JYS84" s="202"/>
      <c r="JYT84" s="202"/>
      <c r="JYU84" s="202"/>
      <c r="JYV84" s="202"/>
      <c r="JYW84" s="202" t="s">
        <v>205</v>
      </c>
      <c r="JYX84" s="202"/>
      <c r="JYY84" s="202"/>
      <c r="JYZ84" s="202"/>
      <c r="JZA84" s="202"/>
      <c r="JZB84" s="202"/>
      <c r="JZC84" s="202"/>
      <c r="JZD84" s="202"/>
      <c r="JZE84" s="202" t="s">
        <v>205</v>
      </c>
      <c r="JZF84" s="202"/>
      <c r="JZG84" s="202"/>
      <c r="JZH84" s="202"/>
      <c r="JZI84" s="202"/>
      <c r="JZJ84" s="202"/>
      <c r="JZK84" s="202"/>
      <c r="JZL84" s="202"/>
      <c r="JZM84" s="202" t="s">
        <v>205</v>
      </c>
      <c r="JZN84" s="202"/>
      <c r="JZO84" s="202"/>
      <c r="JZP84" s="202"/>
      <c r="JZQ84" s="202"/>
      <c r="JZR84" s="202"/>
      <c r="JZS84" s="202"/>
      <c r="JZT84" s="202"/>
      <c r="JZU84" s="202" t="s">
        <v>205</v>
      </c>
      <c r="JZV84" s="202"/>
      <c r="JZW84" s="202"/>
      <c r="JZX84" s="202"/>
      <c r="JZY84" s="202"/>
      <c r="JZZ84" s="202"/>
      <c r="KAA84" s="202"/>
      <c r="KAB84" s="202"/>
      <c r="KAC84" s="202" t="s">
        <v>205</v>
      </c>
      <c r="KAD84" s="202"/>
      <c r="KAE84" s="202"/>
      <c r="KAF84" s="202"/>
      <c r="KAG84" s="202"/>
      <c r="KAH84" s="202"/>
      <c r="KAI84" s="202"/>
      <c r="KAJ84" s="202"/>
      <c r="KAK84" s="202" t="s">
        <v>205</v>
      </c>
      <c r="KAL84" s="202"/>
      <c r="KAM84" s="202"/>
      <c r="KAN84" s="202"/>
      <c r="KAO84" s="202"/>
      <c r="KAP84" s="202"/>
      <c r="KAQ84" s="202"/>
      <c r="KAR84" s="202"/>
      <c r="KAS84" s="202" t="s">
        <v>205</v>
      </c>
      <c r="KAT84" s="202"/>
      <c r="KAU84" s="202"/>
      <c r="KAV84" s="202"/>
      <c r="KAW84" s="202"/>
      <c r="KAX84" s="202"/>
      <c r="KAY84" s="202"/>
      <c r="KAZ84" s="202"/>
      <c r="KBA84" s="202" t="s">
        <v>205</v>
      </c>
      <c r="KBB84" s="202"/>
      <c r="KBC84" s="202"/>
      <c r="KBD84" s="202"/>
      <c r="KBE84" s="202"/>
      <c r="KBF84" s="202"/>
      <c r="KBG84" s="202"/>
      <c r="KBH84" s="202"/>
      <c r="KBI84" s="202" t="s">
        <v>205</v>
      </c>
      <c r="KBJ84" s="202"/>
      <c r="KBK84" s="202"/>
      <c r="KBL84" s="202"/>
      <c r="KBM84" s="202"/>
      <c r="KBN84" s="202"/>
      <c r="KBO84" s="202"/>
      <c r="KBP84" s="202"/>
      <c r="KBQ84" s="202" t="s">
        <v>205</v>
      </c>
      <c r="KBR84" s="202"/>
      <c r="KBS84" s="202"/>
      <c r="KBT84" s="202"/>
      <c r="KBU84" s="202"/>
      <c r="KBV84" s="202"/>
      <c r="KBW84" s="202"/>
      <c r="KBX84" s="202"/>
      <c r="KBY84" s="202" t="s">
        <v>205</v>
      </c>
      <c r="KBZ84" s="202"/>
      <c r="KCA84" s="202"/>
      <c r="KCB84" s="202"/>
      <c r="KCC84" s="202"/>
      <c r="KCD84" s="202"/>
      <c r="KCE84" s="202"/>
      <c r="KCF84" s="202"/>
      <c r="KCG84" s="202" t="s">
        <v>205</v>
      </c>
      <c r="KCH84" s="202"/>
      <c r="KCI84" s="202"/>
      <c r="KCJ84" s="202"/>
      <c r="KCK84" s="202"/>
      <c r="KCL84" s="202"/>
      <c r="KCM84" s="202"/>
      <c r="KCN84" s="202"/>
      <c r="KCO84" s="202" t="s">
        <v>205</v>
      </c>
      <c r="KCP84" s="202"/>
      <c r="KCQ84" s="202"/>
      <c r="KCR84" s="202"/>
      <c r="KCS84" s="202"/>
      <c r="KCT84" s="202"/>
      <c r="KCU84" s="202"/>
      <c r="KCV84" s="202"/>
      <c r="KCW84" s="202" t="s">
        <v>205</v>
      </c>
      <c r="KCX84" s="202"/>
      <c r="KCY84" s="202"/>
      <c r="KCZ84" s="202"/>
      <c r="KDA84" s="202"/>
      <c r="KDB84" s="202"/>
      <c r="KDC84" s="202"/>
      <c r="KDD84" s="202"/>
      <c r="KDE84" s="202" t="s">
        <v>205</v>
      </c>
      <c r="KDF84" s="202"/>
      <c r="KDG84" s="202"/>
      <c r="KDH84" s="202"/>
      <c r="KDI84" s="202"/>
      <c r="KDJ84" s="202"/>
      <c r="KDK84" s="202"/>
      <c r="KDL84" s="202"/>
      <c r="KDM84" s="202" t="s">
        <v>205</v>
      </c>
      <c r="KDN84" s="202"/>
      <c r="KDO84" s="202"/>
      <c r="KDP84" s="202"/>
      <c r="KDQ84" s="202"/>
      <c r="KDR84" s="202"/>
      <c r="KDS84" s="202"/>
      <c r="KDT84" s="202"/>
      <c r="KDU84" s="202" t="s">
        <v>205</v>
      </c>
      <c r="KDV84" s="202"/>
      <c r="KDW84" s="202"/>
      <c r="KDX84" s="202"/>
      <c r="KDY84" s="202"/>
      <c r="KDZ84" s="202"/>
      <c r="KEA84" s="202"/>
      <c r="KEB84" s="202"/>
      <c r="KEC84" s="202" t="s">
        <v>205</v>
      </c>
      <c r="KED84" s="202"/>
      <c r="KEE84" s="202"/>
      <c r="KEF84" s="202"/>
      <c r="KEG84" s="202"/>
      <c r="KEH84" s="202"/>
      <c r="KEI84" s="202"/>
      <c r="KEJ84" s="202"/>
      <c r="KEK84" s="202" t="s">
        <v>205</v>
      </c>
      <c r="KEL84" s="202"/>
      <c r="KEM84" s="202"/>
      <c r="KEN84" s="202"/>
      <c r="KEO84" s="202"/>
      <c r="KEP84" s="202"/>
      <c r="KEQ84" s="202"/>
      <c r="KER84" s="202"/>
      <c r="KES84" s="202" t="s">
        <v>205</v>
      </c>
      <c r="KET84" s="202"/>
      <c r="KEU84" s="202"/>
      <c r="KEV84" s="202"/>
      <c r="KEW84" s="202"/>
      <c r="KEX84" s="202"/>
      <c r="KEY84" s="202"/>
      <c r="KEZ84" s="202"/>
      <c r="KFA84" s="202" t="s">
        <v>205</v>
      </c>
      <c r="KFB84" s="202"/>
      <c r="KFC84" s="202"/>
      <c r="KFD84" s="202"/>
      <c r="KFE84" s="202"/>
      <c r="KFF84" s="202"/>
      <c r="KFG84" s="202"/>
      <c r="KFH84" s="202"/>
      <c r="KFI84" s="202" t="s">
        <v>205</v>
      </c>
      <c r="KFJ84" s="202"/>
      <c r="KFK84" s="202"/>
      <c r="KFL84" s="202"/>
      <c r="KFM84" s="202"/>
      <c r="KFN84" s="202"/>
      <c r="KFO84" s="202"/>
      <c r="KFP84" s="202"/>
      <c r="KFQ84" s="202" t="s">
        <v>205</v>
      </c>
      <c r="KFR84" s="202"/>
      <c r="KFS84" s="202"/>
      <c r="KFT84" s="202"/>
      <c r="KFU84" s="202"/>
      <c r="KFV84" s="202"/>
      <c r="KFW84" s="202"/>
      <c r="KFX84" s="202"/>
      <c r="KFY84" s="202" t="s">
        <v>205</v>
      </c>
      <c r="KFZ84" s="202"/>
      <c r="KGA84" s="202"/>
      <c r="KGB84" s="202"/>
      <c r="KGC84" s="202"/>
      <c r="KGD84" s="202"/>
      <c r="KGE84" s="202"/>
      <c r="KGF84" s="202"/>
      <c r="KGG84" s="202" t="s">
        <v>205</v>
      </c>
      <c r="KGH84" s="202"/>
      <c r="KGI84" s="202"/>
      <c r="KGJ84" s="202"/>
      <c r="KGK84" s="202"/>
      <c r="KGL84" s="202"/>
      <c r="KGM84" s="202"/>
      <c r="KGN84" s="202"/>
      <c r="KGO84" s="202" t="s">
        <v>205</v>
      </c>
      <c r="KGP84" s="202"/>
      <c r="KGQ84" s="202"/>
      <c r="KGR84" s="202"/>
      <c r="KGS84" s="202"/>
      <c r="KGT84" s="202"/>
      <c r="KGU84" s="202"/>
      <c r="KGV84" s="202"/>
      <c r="KGW84" s="202" t="s">
        <v>205</v>
      </c>
      <c r="KGX84" s="202"/>
      <c r="KGY84" s="202"/>
      <c r="KGZ84" s="202"/>
      <c r="KHA84" s="202"/>
      <c r="KHB84" s="202"/>
      <c r="KHC84" s="202"/>
      <c r="KHD84" s="202"/>
      <c r="KHE84" s="202" t="s">
        <v>205</v>
      </c>
      <c r="KHF84" s="202"/>
      <c r="KHG84" s="202"/>
      <c r="KHH84" s="202"/>
      <c r="KHI84" s="202"/>
      <c r="KHJ84" s="202"/>
      <c r="KHK84" s="202"/>
      <c r="KHL84" s="202"/>
      <c r="KHM84" s="202" t="s">
        <v>205</v>
      </c>
      <c r="KHN84" s="202"/>
      <c r="KHO84" s="202"/>
      <c r="KHP84" s="202"/>
      <c r="KHQ84" s="202"/>
      <c r="KHR84" s="202"/>
      <c r="KHS84" s="202"/>
      <c r="KHT84" s="202"/>
      <c r="KHU84" s="202" t="s">
        <v>205</v>
      </c>
      <c r="KHV84" s="202"/>
      <c r="KHW84" s="202"/>
      <c r="KHX84" s="202"/>
      <c r="KHY84" s="202"/>
      <c r="KHZ84" s="202"/>
      <c r="KIA84" s="202"/>
      <c r="KIB84" s="202"/>
      <c r="KIC84" s="202" t="s">
        <v>205</v>
      </c>
      <c r="KID84" s="202"/>
      <c r="KIE84" s="202"/>
      <c r="KIF84" s="202"/>
      <c r="KIG84" s="202"/>
      <c r="KIH84" s="202"/>
      <c r="KII84" s="202"/>
      <c r="KIJ84" s="202"/>
      <c r="KIK84" s="202" t="s">
        <v>205</v>
      </c>
      <c r="KIL84" s="202"/>
      <c r="KIM84" s="202"/>
      <c r="KIN84" s="202"/>
      <c r="KIO84" s="202"/>
      <c r="KIP84" s="202"/>
      <c r="KIQ84" s="202"/>
      <c r="KIR84" s="202"/>
      <c r="KIS84" s="202" t="s">
        <v>205</v>
      </c>
      <c r="KIT84" s="202"/>
      <c r="KIU84" s="202"/>
      <c r="KIV84" s="202"/>
      <c r="KIW84" s="202"/>
      <c r="KIX84" s="202"/>
      <c r="KIY84" s="202"/>
      <c r="KIZ84" s="202"/>
      <c r="KJA84" s="202" t="s">
        <v>205</v>
      </c>
      <c r="KJB84" s="202"/>
      <c r="KJC84" s="202"/>
      <c r="KJD84" s="202"/>
      <c r="KJE84" s="202"/>
      <c r="KJF84" s="202"/>
      <c r="KJG84" s="202"/>
      <c r="KJH84" s="202"/>
      <c r="KJI84" s="202" t="s">
        <v>205</v>
      </c>
      <c r="KJJ84" s="202"/>
      <c r="KJK84" s="202"/>
      <c r="KJL84" s="202"/>
      <c r="KJM84" s="202"/>
      <c r="KJN84" s="202"/>
      <c r="KJO84" s="202"/>
      <c r="KJP84" s="202"/>
      <c r="KJQ84" s="202" t="s">
        <v>205</v>
      </c>
      <c r="KJR84" s="202"/>
      <c r="KJS84" s="202"/>
      <c r="KJT84" s="202"/>
      <c r="KJU84" s="202"/>
      <c r="KJV84" s="202"/>
      <c r="KJW84" s="202"/>
      <c r="KJX84" s="202"/>
      <c r="KJY84" s="202" t="s">
        <v>205</v>
      </c>
      <c r="KJZ84" s="202"/>
      <c r="KKA84" s="202"/>
      <c r="KKB84" s="202"/>
      <c r="KKC84" s="202"/>
      <c r="KKD84" s="202"/>
      <c r="KKE84" s="202"/>
      <c r="KKF84" s="202"/>
      <c r="KKG84" s="202" t="s">
        <v>205</v>
      </c>
      <c r="KKH84" s="202"/>
      <c r="KKI84" s="202"/>
      <c r="KKJ84" s="202"/>
      <c r="KKK84" s="202"/>
      <c r="KKL84" s="202"/>
      <c r="KKM84" s="202"/>
      <c r="KKN84" s="202"/>
      <c r="KKO84" s="202" t="s">
        <v>205</v>
      </c>
      <c r="KKP84" s="202"/>
      <c r="KKQ84" s="202"/>
      <c r="KKR84" s="202"/>
      <c r="KKS84" s="202"/>
      <c r="KKT84" s="202"/>
      <c r="KKU84" s="202"/>
      <c r="KKV84" s="202"/>
      <c r="KKW84" s="202" t="s">
        <v>205</v>
      </c>
      <c r="KKX84" s="202"/>
      <c r="KKY84" s="202"/>
      <c r="KKZ84" s="202"/>
      <c r="KLA84" s="202"/>
      <c r="KLB84" s="202"/>
      <c r="KLC84" s="202"/>
      <c r="KLD84" s="202"/>
      <c r="KLE84" s="202" t="s">
        <v>205</v>
      </c>
      <c r="KLF84" s="202"/>
      <c r="KLG84" s="202"/>
      <c r="KLH84" s="202"/>
      <c r="KLI84" s="202"/>
      <c r="KLJ84" s="202"/>
      <c r="KLK84" s="202"/>
      <c r="KLL84" s="202"/>
      <c r="KLM84" s="202" t="s">
        <v>205</v>
      </c>
      <c r="KLN84" s="202"/>
      <c r="KLO84" s="202"/>
      <c r="KLP84" s="202"/>
      <c r="KLQ84" s="202"/>
      <c r="KLR84" s="202"/>
      <c r="KLS84" s="202"/>
      <c r="KLT84" s="202"/>
      <c r="KLU84" s="202" t="s">
        <v>205</v>
      </c>
      <c r="KLV84" s="202"/>
      <c r="KLW84" s="202"/>
      <c r="KLX84" s="202"/>
      <c r="KLY84" s="202"/>
      <c r="KLZ84" s="202"/>
      <c r="KMA84" s="202"/>
      <c r="KMB84" s="202"/>
      <c r="KMC84" s="202" t="s">
        <v>205</v>
      </c>
      <c r="KMD84" s="202"/>
      <c r="KME84" s="202"/>
      <c r="KMF84" s="202"/>
      <c r="KMG84" s="202"/>
      <c r="KMH84" s="202"/>
      <c r="KMI84" s="202"/>
      <c r="KMJ84" s="202"/>
      <c r="KMK84" s="202" t="s">
        <v>205</v>
      </c>
      <c r="KML84" s="202"/>
      <c r="KMM84" s="202"/>
      <c r="KMN84" s="202"/>
      <c r="KMO84" s="202"/>
      <c r="KMP84" s="202"/>
      <c r="KMQ84" s="202"/>
      <c r="KMR84" s="202"/>
      <c r="KMS84" s="202" t="s">
        <v>205</v>
      </c>
      <c r="KMT84" s="202"/>
      <c r="KMU84" s="202"/>
      <c r="KMV84" s="202"/>
      <c r="KMW84" s="202"/>
      <c r="KMX84" s="202"/>
      <c r="KMY84" s="202"/>
      <c r="KMZ84" s="202"/>
      <c r="KNA84" s="202" t="s">
        <v>205</v>
      </c>
      <c r="KNB84" s="202"/>
      <c r="KNC84" s="202"/>
      <c r="KND84" s="202"/>
      <c r="KNE84" s="202"/>
      <c r="KNF84" s="202"/>
      <c r="KNG84" s="202"/>
      <c r="KNH84" s="202"/>
      <c r="KNI84" s="202" t="s">
        <v>205</v>
      </c>
      <c r="KNJ84" s="202"/>
      <c r="KNK84" s="202"/>
      <c r="KNL84" s="202"/>
      <c r="KNM84" s="202"/>
      <c r="KNN84" s="202"/>
      <c r="KNO84" s="202"/>
      <c r="KNP84" s="202"/>
      <c r="KNQ84" s="202" t="s">
        <v>205</v>
      </c>
      <c r="KNR84" s="202"/>
      <c r="KNS84" s="202"/>
      <c r="KNT84" s="202"/>
      <c r="KNU84" s="202"/>
      <c r="KNV84" s="202"/>
      <c r="KNW84" s="202"/>
      <c r="KNX84" s="202"/>
      <c r="KNY84" s="202" t="s">
        <v>205</v>
      </c>
      <c r="KNZ84" s="202"/>
      <c r="KOA84" s="202"/>
      <c r="KOB84" s="202"/>
      <c r="KOC84" s="202"/>
      <c r="KOD84" s="202"/>
      <c r="KOE84" s="202"/>
      <c r="KOF84" s="202"/>
      <c r="KOG84" s="202" t="s">
        <v>205</v>
      </c>
      <c r="KOH84" s="202"/>
      <c r="KOI84" s="202"/>
      <c r="KOJ84" s="202"/>
      <c r="KOK84" s="202"/>
      <c r="KOL84" s="202"/>
      <c r="KOM84" s="202"/>
      <c r="KON84" s="202"/>
      <c r="KOO84" s="202" t="s">
        <v>205</v>
      </c>
      <c r="KOP84" s="202"/>
      <c r="KOQ84" s="202"/>
      <c r="KOR84" s="202"/>
      <c r="KOS84" s="202"/>
      <c r="KOT84" s="202"/>
      <c r="KOU84" s="202"/>
      <c r="KOV84" s="202"/>
      <c r="KOW84" s="202" t="s">
        <v>205</v>
      </c>
      <c r="KOX84" s="202"/>
      <c r="KOY84" s="202"/>
      <c r="KOZ84" s="202"/>
      <c r="KPA84" s="202"/>
      <c r="KPB84" s="202"/>
      <c r="KPC84" s="202"/>
      <c r="KPD84" s="202"/>
      <c r="KPE84" s="202" t="s">
        <v>205</v>
      </c>
      <c r="KPF84" s="202"/>
      <c r="KPG84" s="202"/>
      <c r="KPH84" s="202"/>
      <c r="KPI84" s="202"/>
      <c r="KPJ84" s="202"/>
      <c r="KPK84" s="202"/>
      <c r="KPL84" s="202"/>
      <c r="KPM84" s="202" t="s">
        <v>205</v>
      </c>
      <c r="KPN84" s="202"/>
      <c r="KPO84" s="202"/>
      <c r="KPP84" s="202"/>
      <c r="KPQ84" s="202"/>
      <c r="KPR84" s="202"/>
      <c r="KPS84" s="202"/>
      <c r="KPT84" s="202"/>
      <c r="KPU84" s="202" t="s">
        <v>205</v>
      </c>
      <c r="KPV84" s="202"/>
      <c r="KPW84" s="202"/>
      <c r="KPX84" s="202"/>
      <c r="KPY84" s="202"/>
      <c r="KPZ84" s="202"/>
      <c r="KQA84" s="202"/>
      <c r="KQB84" s="202"/>
      <c r="KQC84" s="202" t="s">
        <v>205</v>
      </c>
      <c r="KQD84" s="202"/>
      <c r="KQE84" s="202"/>
      <c r="KQF84" s="202"/>
      <c r="KQG84" s="202"/>
      <c r="KQH84" s="202"/>
      <c r="KQI84" s="202"/>
      <c r="KQJ84" s="202"/>
      <c r="KQK84" s="202" t="s">
        <v>205</v>
      </c>
      <c r="KQL84" s="202"/>
      <c r="KQM84" s="202"/>
      <c r="KQN84" s="202"/>
      <c r="KQO84" s="202"/>
      <c r="KQP84" s="202"/>
      <c r="KQQ84" s="202"/>
      <c r="KQR84" s="202"/>
      <c r="KQS84" s="202" t="s">
        <v>205</v>
      </c>
      <c r="KQT84" s="202"/>
      <c r="KQU84" s="202"/>
      <c r="KQV84" s="202"/>
      <c r="KQW84" s="202"/>
      <c r="KQX84" s="202"/>
      <c r="KQY84" s="202"/>
      <c r="KQZ84" s="202"/>
      <c r="KRA84" s="202" t="s">
        <v>205</v>
      </c>
      <c r="KRB84" s="202"/>
      <c r="KRC84" s="202"/>
      <c r="KRD84" s="202"/>
      <c r="KRE84" s="202"/>
      <c r="KRF84" s="202"/>
      <c r="KRG84" s="202"/>
      <c r="KRH84" s="202"/>
      <c r="KRI84" s="202" t="s">
        <v>205</v>
      </c>
      <c r="KRJ84" s="202"/>
      <c r="KRK84" s="202"/>
      <c r="KRL84" s="202"/>
      <c r="KRM84" s="202"/>
      <c r="KRN84" s="202"/>
      <c r="KRO84" s="202"/>
      <c r="KRP84" s="202"/>
      <c r="KRQ84" s="202" t="s">
        <v>205</v>
      </c>
      <c r="KRR84" s="202"/>
      <c r="KRS84" s="202"/>
      <c r="KRT84" s="202"/>
      <c r="KRU84" s="202"/>
      <c r="KRV84" s="202"/>
      <c r="KRW84" s="202"/>
      <c r="KRX84" s="202"/>
      <c r="KRY84" s="202" t="s">
        <v>205</v>
      </c>
      <c r="KRZ84" s="202"/>
      <c r="KSA84" s="202"/>
      <c r="KSB84" s="202"/>
      <c r="KSC84" s="202"/>
      <c r="KSD84" s="202"/>
      <c r="KSE84" s="202"/>
      <c r="KSF84" s="202"/>
      <c r="KSG84" s="202" t="s">
        <v>205</v>
      </c>
      <c r="KSH84" s="202"/>
      <c r="KSI84" s="202"/>
      <c r="KSJ84" s="202"/>
      <c r="KSK84" s="202"/>
      <c r="KSL84" s="202"/>
      <c r="KSM84" s="202"/>
      <c r="KSN84" s="202"/>
      <c r="KSO84" s="202" t="s">
        <v>205</v>
      </c>
      <c r="KSP84" s="202"/>
      <c r="KSQ84" s="202"/>
      <c r="KSR84" s="202"/>
      <c r="KSS84" s="202"/>
      <c r="KST84" s="202"/>
      <c r="KSU84" s="202"/>
      <c r="KSV84" s="202"/>
      <c r="KSW84" s="202" t="s">
        <v>205</v>
      </c>
      <c r="KSX84" s="202"/>
      <c r="KSY84" s="202"/>
      <c r="KSZ84" s="202"/>
      <c r="KTA84" s="202"/>
      <c r="KTB84" s="202"/>
      <c r="KTC84" s="202"/>
      <c r="KTD84" s="202"/>
      <c r="KTE84" s="202" t="s">
        <v>205</v>
      </c>
      <c r="KTF84" s="202"/>
      <c r="KTG84" s="202"/>
      <c r="KTH84" s="202"/>
      <c r="KTI84" s="202"/>
      <c r="KTJ84" s="202"/>
      <c r="KTK84" s="202"/>
      <c r="KTL84" s="202"/>
      <c r="KTM84" s="202" t="s">
        <v>205</v>
      </c>
      <c r="KTN84" s="202"/>
      <c r="KTO84" s="202"/>
      <c r="KTP84" s="202"/>
      <c r="KTQ84" s="202"/>
      <c r="KTR84" s="202"/>
      <c r="KTS84" s="202"/>
      <c r="KTT84" s="202"/>
      <c r="KTU84" s="202" t="s">
        <v>205</v>
      </c>
      <c r="KTV84" s="202"/>
      <c r="KTW84" s="202"/>
      <c r="KTX84" s="202"/>
      <c r="KTY84" s="202"/>
      <c r="KTZ84" s="202"/>
      <c r="KUA84" s="202"/>
      <c r="KUB84" s="202"/>
      <c r="KUC84" s="202" t="s">
        <v>205</v>
      </c>
      <c r="KUD84" s="202"/>
      <c r="KUE84" s="202"/>
      <c r="KUF84" s="202"/>
      <c r="KUG84" s="202"/>
      <c r="KUH84" s="202"/>
      <c r="KUI84" s="202"/>
      <c r="KUJ84" s="202"/>
      <c r="KUK84" s="202" t="s">
        <v>205</v>
      </c>
      <c r="KUL84" s="202"/>
      <c r="KUM84" s="202"/>
      <c r="KUN84" s="202"/>
      <c r="KUO84" s="202"/>
      <c r="KUP84" s="202"/>
      <c r="KUQ84" s="202"/>
      <c r="KUR84" s="202"/>
      <c r="KUS84" s="202" t="s">
        <v>205</v>
      </c>
      <c r="KUT84" s="202"/>
      <c r="KUU84" s="202"/>
      <c r="KUV84" s="202"/>
      <c r="KUW84" s="202"/>
      <c r="KUX84" s="202"/>
      <c r="KUY84" s="202"/>
      <c r="KUZ84" s="202"/>
      <c r="KVA84" s="202" t="s">
        <v>205</v>
      </c>
      <c r="KVB84" s="202"/>
      <c r="KVC84" s="202"/>
      <c r="KVD84" s="202"/>
      <c r="KVE84" s="202"/>
      <c r="KVF84" s="202"/>
      <c r="KVG84" s="202"/>
      <c r="KVH84" s="202"/>
      <c r="KVI84" s="202" t="s">
        <v>205</v>
      </c>
      <c r="KVJ84" s="202"/>
      <c r="KVK84" s="202"/>
      <c r="KVL84" s="202"/>
      <c r="KVM84" s="202"/>
      <c r="KVN84" s="202"/>
      <c r="KVO84" s="202"/>
      <c r="KVP84" s="202"/>
      <c r="KVQ84" s="202" t="s">
        <v>205</v>
      </c>
      <c r="KVR84" s="202"/>
      <c r="KVS84" s="202"/>
      <c r="KVT84" s="202"/>
      <c r="KVU84" s="202"/>
      <c r="KVV84" s="202"/>
      <c r="KVW84" s="202"/>
      <c r="KVX84" s="202"/>
      <c r="KVY84" s="202" t="s">
        <v>205</v>
      </c>
      <c r="KVZ84" s="202"/>
      <c r="KWA84" s="202"/>
      <c r="KWB84" s="202"/>
      <c r="KWC84" s="202"/>
      <c r="KWD84" s="202"/>
      <c r="KWE84" s="202"/>
      <c r="KWF84" s="202"/>
      <c r="KWG84" s="202" t="s">
        <v>205</v>
      </c>
      <c r="KWH84" s="202"/>
      <c r="KWI84" s="202"/>
      <c r="KWJ84" s="202"/>
      <c r="KWK84" s="202"/>
      <c r="KWL84" s="202"/>
      <c r="KWM84" s="202"/>
      <c r="KWN84" s="202"/>
      <c r="KWO84" s="202" t="s">
        <v>205</v>
      </c>
      <c r="KWP84" s="202"/>
      <c r="KWQ84" s="202"/>
      <c r="KWR84" s="202"/>
      <c r="KWS84" s="202"/>
      <c r="KWT84" s="202"/>
      <c r="KWU84" s="202"/>
      <c r="KWV84" s="202"/>
      <c r="KWW84" s="202" t="s">
        <v>205</v>
      </c>
      <c r="KWX84" s="202"/>
      <c r="KWY84" s="202"/>
      <c r="KWZ84" s="202"/>
      <c r="KXA84" s="202"/>
      <c r="KXB84" s="202"/>
      <c r="KXC84" s="202"/>
      <c r="KXD84" s="202"/>
      <c r="KXE84" s="202" t="s">
        <v>205</v>
      </c>
      <c r="KXF84" s="202"/>
      <c r="KXG84" s="202"/>
      <c r="KXH84" s="202"/>
      <c r="KXI84" s="202"/>
      <c r="KXJ84" s="202"/>
      <c r="KXK84" s="202"/>
      <c r="KXL84" s="202"/>
      <c r="KXM84" s="202" t="s">
        <v>205</v>
      </c>
      <c r="KXN84" s="202"/>
      <c r="KXO84" s="202"/>
      <c r="KXP84" s="202"/>
      <c r="KXQ84" s="202"/>
      <c r="KXR84" s="202"/>
      <c r="KXS84" s="202"/>
      <c r="KXT84" s="202"/>
      <c r="KXU84" s="202" t="s">
        <v>205</v>
      </c>
      <c r="KXV84" s="202"/>
      <c r="KXW84" s="202"/>
      <c r="KXX84" s="202"/>
      <c r="KXY84" s="202"/>
      <c r="KXZ84" s="202"/>
      <c r="KYA84" s="202"/>
      <c r="KYB84" s="202"/>
      <c r="KYC84" s="202" t="s">
        <v>205</v>
      </c>
      <c r="KYD84" s="202"/>
      <c r="KYE84" s="202"/>
      <c r="KYF84" s="202"/>
      <c r="KYG84" s="202"/>
      <c r="KYH84" s="202"/>
      <c r="KYI84" s="202"/>
      <c r="KYJ84" s="202"/>
      <c r="KYK84" s="202" t="s">
        <v>205</v>
      </c>
      <c r="KYL84" s="202"/>
      <c r="KYM84" s="202"/>
      <c r="KYN84" s="202"/>
      <c r="KYO84" s="202"/>
      <c r="KYP84" s="202"/>
      <c r="KYQ84" s="202"/>
      <c r="KYR84" s="202"/>
      <c r="KYS84" s="202" t="s">
        <v>205</v>
      </c>
      <c r="KYT84" s="202"/>
      <c r="KYU84" s="202"/>
      <c r="KYV84" s="202"/>
      <c r="KYW84" s="202"/>
      <c r="KYX84" s="202"/>
      <c r="KYY84" s="202"/>
      <c r="KYZ84" s="202"/>
      <c r="KZA84" s="202" t="s">
        <v>205</v>
      </c>
      <c r="KZB84" s="202"/>
      <c r="KZC84" s="202"/>
      <c r="KZD84" s="202"/>
      <c r="KZE84" s="202"/>
      <c r="KZF84" s="202"/>
      <c r="KZG84" s="202"/>
      <c r="KZH84" s="202"/>
      <c r="KZI84" s="202" t="s">
        <v>205</v>
      </c>
      <c r="KZJ84" s="202"/>
      <c r="KZK84" s="202"/>
      <c r="KZL84" s="202"/>
      <c r="KZM84" s="202"/>
      <c r="KZN84" s="202"/>
      <c r="KZO84" s="202"/>
      <c r="KZP84" s="202"/>
      <c r="KZQ84" s="202" t="s">
        <v>205</v>
      </c>
      <c r="KZR84" s="202"/>
      <c r="KZS84" s="202"/>
      <c r="KZT84" s="202"/>
      <c r="KZU84" s="202"/>
      <c r="KZV84" s="202"/>
      <c r="KZW84" s="202"/>
      <c r="KZX84" s="202"/>
      <c r="KZY84" s="202" t="s">
        <v>205</v>
      </c>
      <c r="KZZ84" s="202"/>
      <c r="LAA84" s="202"/>
      <c r="LAB84" s="202"/>
      <c r="LAC84" s="202"/>
      <c r="LAD84" s="202"/>
      <c r="LAE84" s="202"/>
      <c r="LAF84" s="202"/>
      <c r="LAG84" s="202" t="s">
        <v>205</v>
      </c>
      <c r="LAH84" s="202"/>
      <c r="LAI84" s="202"/>
      <c r="LAJ84" s="202"/>
      <c r="LAK84" s="202"/>
      <c r="LAL84" s="202"/>
      <c r="LAM84" s="202"/>
      <c r="LAN84" s="202"/>
      <c r="LAO84" s="202" t="s">
        <v>205</v>
      </c>
      <c r="LAP84" s="202"/>
      <c r="LAQ84" s="202"/>
      <c r="LAR84" s="202"/>
      <c r="LAS84" s="202"/>
      <c r="LAT84" s="202"/>
      <c r="LAU84" s="202"/>
      <c r="LAV84" s="202"/>
      <c r="LAW84" s="202" t="s">
        <v>205</v>
      </c>
      <c r="LAX84" s="202"/>
      <c r="LAY84" s="202"/>
      <c r="LAZ84" s="202"/>
      <c r="LBA84" s="202"/>
      <c r="LBB84" s="202"/>
      <c r="LBC84" s="202"/>
      <c r="LBD84" s="202"/>
      <c r="LBE84" s="202" t="s">
        <v>205</v>
      </c>
      <c r="LBF84" s="202"/>
      <c r="LBG84" s="202"/>
      <c r="LBH84" s="202"/>
      <c r="LBI84" s="202"/>
      <c r="LBJ84" s="202"/>
      <c r="LBK84" s="202"/>
      <c r="LBL84" s="202"/>
      <c r="LBM84" s="202" t="s">
        <v>205</v>
      </c>
      <c r="LBN84" s="202"/>
      <c r="LBO84" s="202"/>
      <c r="LBP84" s="202"/>
      <c r="LBQ84" s="202"/>
      <c r="LBR84" s="202"/>
      <c r="LBS84" s="202"/>
      <c r="LBT84" s="202"/>
      <c r="LBU84" s="202" t="s">
        <v>205</v>
      </c>
      <c r="LBV84" s="202"/>
      <c r="LBW84" s="202"/>
      <c r="LBX84" s="202"/>
      <c r="LBY84" s="202"/>
      <c r="LBZ84" s="202"/>
      <c r="LCA84" s="202"/>
      <c r="LCB84" s="202"/>
      <c r="LCC84" s="202" t="s">
        <v>205</v>
      </c>
      <c r="LCD84" s="202"/>
      <c r="LCE84" s="202"/>
      <c r="LCF84" s="202"/>
      <c r="LCG84" s="202"/>
      <c r="LCH84" s="202"/>
      <c r="LCI84" s="202"/>
      <c r="LCJ84" s="202"/>
      <c r="LCK84" s="202" t="s">
        <v>205</v>
      </c>
      <c r="LCL84" s="202"/>
      <c r="LCM84" s="202"/>
      <c r="LCN84" s="202"/>
      <c r="LCO84" s="202"/>
      <c r="LCP84" s="202"/>
      <c r="LCQ84" s="202"/>
      <c r="LCR84" s="202"/>
      <c r="LCS84" s="202" t="s">
        <v>205</v>
      </c>
      <c r="LCT84" s="202"/>
      <c r="LCU84" s="202"/>
      <c r="LCV84" s="202"/>
      <c r="LCW84" s="202"/>
      <c r="LCX84" s="202"/>
      <c r="LCY84" s="202"/>
      <c r="LCZ84" s="202"/>
      <c r="LDA84" s="202" t="s">
        <v>205</v>
      </c>
      <c r="LDB84" s="202"/>
      <c r="LDC84" s="202"/>
      <c r="LDD84" s="202"/>
      <c r="LDE84" s="202"/>
      <c r="LDF84" s="202"/>
      <c r="LDG84" s="202"/>
      <c r="LDH84" s="202"/>
      <c r="LDI84" s="202" t="s">
        <v>205</v>
      </c>
      <c r="LDJ84" s="202"/>
      <c r="LDK84" s="202"/>
      <c r="LDL84" s="202"/>
      <c r="LDM84" s="202"/>
      <c r="LDN84" s="202"/>
      <c r="LDO84" s="202"/>
      <c r="LDP84" s="202"/>
      <c r="LDQ84" s="202" t="s">
        <v>205</v>
      </c>
      <c r="LDR84" s="202"/>
      <c r="LDS84" s="202"/>
      <c r="LDT84" s="202"/>
      <c r="LDU84" s="202"/>
      <c r="LDV84" s="202"/>
      <c r="LDW84" s="202"/>
      <c r="LDX84" s="202"/>
      <c r="LDY84" s="202" t="s">
        <v>205</v>
      </c>
      <c r="LDZ84" s="202"/>
      <c r="LEA84" s="202"/>
      <c r="LEB84" s="202"/>
      <c r="LEC84" s="202"/>
      <c r="LED84" s="202"/>
      <c r="LEE84" s="202"/>
      <c r="LEF84" s="202"/>
      <c r="LEG84" s="202" t="s">
        <v>205</v>
      </c>
      <c r="LEH84" s="202"/>
      <c r="LEI84" s="202"/>
      <c r="LEJ84" s="202"/>
      <c r="LEK84" s="202"/>
      <c r="LEL84" s="202"/>
      <c r="LEM84" s="202"/>
      <c r="LEN84" s="202"/>
      <c r="LEO84" s="202" t="s">
        <v>205</v>
      </c>
      <c r="LEP84" s="202"/>
      <c r="LEQ84" s="202"/>
      <c r="LER84" s="202"/>
      <c r="LES84" s="202"/>
      <c r="LET84" s="202"/>
      <c r="LEU84" s="202"/>
      <c r="LEV84" s="202"/>
      <c r="LEW84" s="202" t="s">
        <v>205</v>
      </c>
      <c r="LEX84" s="202"/>
      <c r="LEY84" s="202"/>
      <c r="LEZ84" s="202"/>
      <c r="LFA84" s="202"/>
      <c r="LFB84" s="202"/>
      <c r="LFC84" s="202"/>
      <c r="LFD84" s="202"/>
      <c r="LFE84" s="202" t="s">
        <v>205</v>
      </c>
      <c r="LFF84" s="202"/>
      <c r="LFG84" s="202"/>
      <c r="LFH84" s="202"/>
      <c r="LFI84" s="202"/>
      <c r="LFJ84" s="202"/>
      <c r="LFK84" s="202"/>
      <c r="LFL84" s="202"/>
      <c r="LFM84" s="202" t="s">
        <v>205</v>
      </c>
      <c r="LFN84" s="202"/>
      <c r="LFO84" s="202"/>
      <c r="LFP84" s="202"/>
      <c r="LFQ84" s="202"/>
      <c r="LFR84" s="202"/>
      <c r="LFS84" s="202"/>
      <c r="LFT84" s="202"/>
      <c r="LFU84" s="202" t="s">
        <v>205</v>
      </c>
      <c r="LFV84" s="202"/>
      <c r="LFW84" s="202"/>
      <c r="LFX84" s="202"/>
      <c r="LFY84" s="202"/>
      <c r="LFZ84" s="202"/>
      <c r="LGA84" s="202"/>
      <c r="LGB84" s="202"/>
      <c r="LGC84" s="202" t="s">
        <v>205</v>
      </c>
      <c r="LGD84" s="202"/>
      <c r="LGE84" s="202"/>
      <c r="LGF84" s="202"/>
      <c r="LGG84" s="202"/>
      <c r="LGH84" s="202"/>
      <c r="LGI84" s="202"/>
      <c r="LGJ84" s="202"/>
      <c r="LGK84" s="202" t="s">
        <v>205</v>
      </c>
      <c r="LGL84" s="202"/>
      <c r="LGM84" s="202"/>
      <c r="LGN84" s="202"/>
      <c r="LGO84" s="202"/>
      <c r="LGP84" s="202"/>
      <c r="LGQ84" s="202"/>
      <c r="LGR84" s="202"/>
      <c r="LGS84" s="202" t="s">
        <v>205</v>
      </c>
      <c r="LGT84" s="202"/>
      <c r="LGU84" s="202"/>
      <c r="LGV84" s="202"/>
      <c r="LGW84" s="202"/>
      <c r="LGX84" s="202"/>
      <c r="LGY84" s="202"/>
      <c r="LGZ84" s="202"/>
      <c r="LHA84" s="202" t="s">
        <v>205</v>
      </c>
      <c r="LHB84" s="202"/>
      <c r="LHC84" s="202"/>
      <c r="LHD84" s="202"/>
      <c r="LHE84" s="202"/>
      <c r="LHF84" s="202"/>
      <c r="LHG84" s="202"/>
      <c r="LHH84" s="202"/>
      <c r="LHI84" s="202" t="s">
        <v>205</v>
      </c>
      <c r="LHJ84" s="202"/>
      <c r="LHK84" s="202"/>
      <c r="LHL84" s="202"/>
      <c r="LHM84" s="202"/>
      <c r="LHN84" s="202"/>
      <c r="LHO84" s="202"/>
      <c r="LHP84" s="202"/>
      <c r="LHQ84" s="202" t="s">
        <v>205</v>
      </c>
      <c r="LHR84" s="202"/>
      <c r="LHS84" s="202"/>
      <c r="LHT84" s="202"/>
      <c r="LHU84" s="202"/>
      <c r="LHV84" s="202"/>
      <c r="LHW84" s="202"/>
      <c r="LHX84" s="202"/>
      <c r="LHY84" s="202" t="s">
        <v>205</v>
      </c>
      <c r="LHZ84" s="202"/>
      <c r="LIA84" s="202"/>
      <c r="LIB84" s="202"/>
      <c r="LIC84" s="202"/>
      <c r="LID84" s="202"/>
      <c r="LIE84" s="202"/>
      <c r="LIF84" s="202"/>
      <c r="LIG84" s="202" t="s">
        <v>205</v>
      </c>
      <c r="LIH84" s="202"/>
      <c r="LII84" s="202"/>
      <c r="LIJ84" s="202"/>
      <c r="LIK84" s="202"/>
      <c r="LIL84" s="202"/>
      <c r="LIM84" s="202"/>
      <c r="LIN84" s="202"/>
      <c r="LIO84" s="202" t="s">
        <v>205</v>
      </c>
      <c r="LIP84" s="202"/>
      <c r="LIQ84" s="202"/>
      <c r="LIR84" s="202"/>
      <c r="LIS84" s="202"/>
      <c r="LIT84" s="202"/>
      <c r="LIU84" s="202"/>
      <c r="LIV84" s="202"/>
      <c r="LIW84" s="202" t="s">
        <v>205</v>
      </c>
      <c r="LIX84" s="202"/>
      <c r="LIY84" s="202"/>
      <c r="LIZ84" s="202"/>
      <c r="LJA84" s="202"/>
      <c r="LJB84" s="202"/>
      <c r="LJC84" s="202"/>
      <c r="LJD84" s="202"/>
      <c r="LJE84" s="202" t="s">
        <v>205</v>
      </c>
      <c r="LJF84" s="202"/>
      <c r="LJG84" s="202"/>
      <c r="LJH84" s="202"/>
      <c r="LJI84" s="202"/>
      <c r="LJJ84" s="202"/>
      <c r="LJK84" s="202"/>
      <c r="LJL84" s="202"/>
      <c r="LJM84" s="202" t="s">
        <v>205</v>
      </c>
      <c r="LJN84" s="202"/>
      <c r="LJO84" s="202"/>
      <c r="LJP84" s="202"/>
      <c r="LJQ84" s="202"/>
      <c r="LJR84" s="202"/>
      <c r="LJS84" s="202"/>
      <c r="LJT84" s="202"/>
      <c r="LJU84" s="202" t="s">
        <v>205</v>
      </c>
      <c r="LJV84" s="202"/>
      <c r="LJW84" s="202"/>
      <c r="LJX84" s="202"/>
      <c r="LJY84" s="202"/>
      <c r="LJZ84" s="202"/>
      <c r="LKA84" s="202"/>
      <c r="LKB84" s="202"/>
      <c r="LKC84" s="202" t="s">
        <v>205</v>
      </c>
      <c r="LKD84" s="202"/>
      <c r="LKE84" s="202"/>
      <c r="LKF84" s="202"/>
      <c r="LKG84" s="202"/>
      <c r="LKH84" s="202"/>
      <c r="LKI84" s="202"/>
      <c r="LKJ84" s="202"/>
      <c r="LKK84" s="202" t="s">
        <v>205</v>
      </c>
      <c r="LKL84" s="202"/>
      <c r="LKM84" s="202"/>
      <c r="LKN84" s="202"/>
      <c r="LKO84" s="202"/>
      <c r="LKP84" s="202"/>
      <c r="LKQ84" s="202"/>
      <c r="LKR84" s="202"/>
      <c r="LKS84" s="202" t="s">
        <v>205</v>
      </c>
      <c r="LKT84" s="202"/>
      <c r="LKU84" s="202"/>
      <c r="LKV84" s="202"/>
      <c r="LKW84" s="202"/>
      <c r="LKX84" s="202"/>
      <c r="LKY84" s="202"/>
      <c r="LKZ84" s="202"/>
      <c r="LLA84" s="202" t="s">
        <v>205</v>
      </c>
      <c r="LLB84" s="202"/>
      <c r="LLC84" s="202"/>
      <c r="LLD84" s="202"/>
      <c r="LLE84" s="202"/>
      <c r="LLF84" s="202"/>
      <c r="LLG84" s="202"/>
      <c r="LLH84" s="202"/>
      <c r="LLI84" s="202" t="s">
        <v>205</v>
      </c>
      <c r="LLJ84" s="202"/>
      <c r="LLK84" s="202"/>
      <c r="LLL84" s="202"/>
      <c r="LLM84" s="202"/>
      <c r="LLN84" s="202"/>
      <c r="LLO84" s="202"/>
      <c r="LLP84" s="202"/>
      <c r="LLQ84" s="202" t="s">
        <v>205</v>
      </c>
      <c r="LLR84" s="202"/>
      <c r="LLS84" s="202"/>
      <c r="LLT84" s="202"/>
      <c r="LLU84" s="202"/>
      <c r="LLV84" s="202"/>
      <c r="LLW84" s="202"/>
      <c r="LLX84" s="202"/>
      <c r="LLY84" s="202" t="s">
        <v>205</v>
      </c>
      <c r="LLZ84" s="202"/>
      <c r="LMA84" s="202"/>
      <c r="LMB84" s="202"/>
      <c r="LMC84" s="202"/>
      <c r="LMD84" s="202"/>
      <c r="LME84" s="202"/>
      <c r="LMF84" s="202"/>
      <c r="LMG84" s="202" t="s">
        <v>205</v>
      </c>
      <c r="LMH84" s="202"/>
      <c r="LMI84" s="202"/>
      <c r="LMJ84" s="202"/>
      <c r="LMK84" s="202"/>
      <c r="LML84" s="202"/>
      <c r="LMM84" s="202"/>
      <c r="LMN84" s="202"/>
      <c r="LMO84" s="202" t="s">
        <v>205</v>
      </c>
      <c r="LMP84" s="202"/>
      <c r="LMQ84" s="202"/>
      <c r="LMR84" s="202"/>
      <c r="LMS84" s="202"/>
      <c r="LMT84" s="202"/>
      <c r="LMU84" s="202"/>
      <c r="LMV84" s="202"/>
      <c r="LMW84" s="202" t="s">
        <v>205</v>
      </c>
      <c r="LMX84" s="202"/>
      <c r="LMY84" s="202"/>
      <c r="LMZ84" s="202"/>
      <c r="LNA84" s="202"/>
      <c r="LNB84" s="202"/>
      <c r="LNC84" s="202"/>
      <c r="LND84" s="202"/>
      <c r="LNE84" s="202" t="s">
        <v>205</v>
      </c>
      <c r="LNF84" s="202"/>
      <c r="LNG84" s="202"/>
      <c r="LNH84" s="202"/>
      <c r="LNI84" s="202"/>
      <c r="LNJ84" s="202"/>
      <c r="LNK84" s="202"/>
      <c r="LNL84" s="202"/>
      <c r="LNM84" s="202" t="s">
        <v>205</v>
      </c>
      <c r="LNN84" s="202"/>
      <c r="LNO84" s="202"/>
      <c r="LNP84" s="202"/>
      <c r="LNQ84" s="202"/>
      <c r="LNR84" s="202"/>
      <c r="LNS84" s="202"/>
      <c r="LNT84" s="202"/>
      <c r="LNU84" s="202" t="s">
        <v>205</v>
      </c>
      <c r="LNV84" s="202"/>
      <c r="LNW84" s="202"/>
      <c r="LNX84" s="202"/>
      <c r="LNY84" s="202"/>
      <c r="LNZ84" s="202"/>
      <c r="LOA84" s="202"/>
      <c r="LOB84" s="202"/>
      <c r="LOC84" s="202" t="s">
        <v>205</v>
      </c>
      <c r="LOD84" s="202"/>
      <c r="LOE84" s="202"/>
      <c r="LOF84" s="202"/>
      <c r="LOG84" s="202"/>
      <c r="LOH84" s="202"/>
      <c r="LOI84" s="202"/>
      <c r="LOJ84" s="202"/>
      <c r="LOK84" s="202" t="s">
        <v>205</v>
      </c>
      <c r="LOL84" s="202"/>
      <c r="LOM84" s="202"/>
      <c r="LON84" s="202"/>
      <c r="LOO84" s="202"/>
      <c r="LOP84" s="202"/>
      <c r="LOQ84" s="202"/>
      <c r="LOR84" s="202"/>
      <c r="LOS84" s="202" t="s">
        <v>205</v>
      </c>
      <c r="LOT84" s="202"/>
      <c r="LOU84" s="202"/>
      <c r="LOV84" s="202"/>
      <c r="LOW84" s="202"/>
      <c r="LOX84" s="202"/>
      <c r="LOY84" s="202"/>
      <c r="LOZ84" s="202"/>
      <c r="LPA84" s="202" t="s">
        <v>205</v>
      </c>
      <c r="LPB84" s="202"/>
      <c r="LPC84" s="202"/>
      <c r="LPD84" s="202"/>
      <c r="LPE84" s="202"/>
      <c r="LPF84" s="202"/>
      <c r="LPG84" s="202"/>
      <c r="LPH84" s="202"/>
      <c r="LPI84" s="202" t="s">
        <v>205</v>
      </c>
      <c r="LPJ84" s="202"/>
      <c r="LPK84" s="202"/>
      <c r="LPL84" s="202"/>
      <c r="LPM84" s="202"/>
      <c r="LPN84" s="202"/>
      <c r="LPO84" s="202"/>
      <c r="LPP84" s="202"/>
      <c r="LPQ84" s="202" t="s">
        <v>205</v>
      </c>
      <c r="LPR84" s="202"/>
      <c r="LPS84" s="202"/>
      <c r="LPT84" s="202"/>
      <c r="LPU84" s="202"/>
      <c r="LPV84" s="202"/>
      <c r="LPW84" s="202"/>
      <c r="LPX84" s="202"/>
      <c r="LPY84" s="202" t="s">
        <v>205</v>
      </c>
      <c r="LPZ84" s="202"/>
      <c r="LQA84" s="202"/>
      <c r="LQB84" s="202"/>
      <c r="LQC84" s="202"/>
      <c r="LQD84" s="202"/>
      <c r="LQE84" s="202"/>
      <c r="LQF84" s="202"/>
      <c r="LQG84" s="202" t="s">
        <v>205</v>
      </c>
      <c r="LQH84" s="202"/>
      <c r="LQI84" s="202"/>
      <c r="LQJ84" s="202"/>
      <c r="LQK84" s="202"/>
      <c r="LQL84" s="202"/>
      <c r="LQM84" s="202"/>
      <c r="LQN84" s="202"/>
      <c r="LQO84" s="202" t="s">
        <v>205</v>
      </c>
      <c r="LQP84" s="202"/>
      <c r="LQQ84" s="202"/>
      <c r="LQR84" s="202"/>
      <c r="LQS84" s="202"/>
      <c r="LQT84" s="202"/>
      <c r="LQU84" s="202"/>
      <c r="LQV84" s="202"/>
      <c r="LQW84" s="202" t="s">
        <v>205</v>
      </c>
      <c r="LQX84" s="202"/>
      <c r="LQY84" s="202"/>
      <c r="LQZ84" s="202"/>
      <c r="LRA84" s="202"/>
      <c r="LRB84" s="202"/>
      <c r="LRC84" s="202"/>
      <c r="LRD84" s="202"/>
      <c r="LRE84" s="202" t="s">
        <v>205</v>
      </c>
      <c r="LRF84" s="202"/>
      <c r="LRG84" s="202"/>
      <c r="LRH84" s="202"/>
      <c r="LRI84" s="202"/>
      <c r="LRJ84" s="202"/>
      <c r="LRK84" s="202"/>
      <c r="LRL84" s="202"/>
      <c r="LRM84" s="202" t="s">
        <v>205</v>
      </c>
      <c r="LRN84" s="202"/>
      <c r="LRO84" s="202"/>
      <c r="LRP84" s="202"/>
      <c r="LRQ84" s="202"/>
      <c r="LRR84" s="202"/>
      <c r="LRS84" s="202"/>
      <c r="LRT84" s="202"/>
      <c r="LRU84" s="202" t="s">
        <v>205</v>
      </c>
      <c r="LRV84" s="202"/>
      <c r="LRW84" s="202"/>
      <c r="LRX84" s="202"/>
      <c r="LRY84" s="202"/>
      <c r="LRZ84" s="202"/>
      <c r="LSA84" s="202"/>
      <c r="LSB84" s="202"/>
      <c r="LSC84" s="202" t="s">
        <v>205</v>
      </c>
      <c r="LSD84" s="202"/>
      <c r="LSE84" s="202"/>
      <c r="LSF84" s="202"/>
      <c r="LSG84" s="202"/>
      <c r="LSH84" s="202"/>
      <c r="LSI84" s="202"/>
      <c r="LSJ84" s="202"/>
      <c r="LSK84" s="202" t="s">
        <v>205</v>
      </c>
      <c r="LSL84" s="202"/>
      <c r="LSM84" s="202"/>
      <c r="LSN84" s="202"/>
      <c r="LSO84" s="202"/>
      <c r="LSP84" s="202"/>
      <c r="LSQ84" s="202"/>
      <c r="LSR84" s="202"/>
      <c r="LSS84" s="202" t="s">
        <v>205</v>
      </c>
      <c r="LST84" s="202"/>
      <c r="LSU84" s="202"/>
      <c r="LSV84" s="202"/>
      <c r="LSW84" s="202"/>
      <c r="LSX84" s="202"/>
      <c r="LSY84" s="202"/>
      <c r="LSZ84" s="202"/>
      <c r="LTA84" s="202" t="s">
        <v>205</v>
      </c>
      <c r="LTB84" s="202"/>
      <c r="LTC84" s="202"/>
      <c r="LTD84" s="202"/>
      <c r="LTE84" s="202"/>
      <c r="LTF84" s="202"/>
      <c r="LTG84" s="202"/>
      <c r="LTH84" s="202"/>
      <c r="LTI84" s="202" t="s">
        <v>205</v>
      </c>
      <c r="LTJ84" s="202"/>
      <c r="LTK84" s="202"/>
      <c r="LTL84" s="202"/>
      <c r="LTM84" s="202"/>
      <c r="LTN84" s="202"/>
      <c r="LTO84" s="202"/>
      <c r="LTP84" s="202"/>
      <c r="LTQ84" s="202" t="s">
        <v>205</v>
      </c>
      <c r="LTR84" s="202"/>
      <c r="LTS84" s="202"/>
      <c r="LTT84" s="202"/>
      <c r="LTU84" s="202"/>
      <c r="LTV84" s="202"/>
      <c r="LTW84" s="202"/>
      <c r="LTX84" s="202"/>
      <c r="LTY84" s="202" t="s">
        <v>205</v>
      </c>
      <c r="LTZ84" s="202"/>
      <c r="LUA84" s="202"/>
      <c r="LUB84" s="202"/>
      <c r="LUC84" s="202"/>
      <c r="LUD84" s="202"/>
      <c r="LUE84" s="202"/>
      <c r="LUF84" s="202"/>
      <c r="LUG84" s="202" t="s">
        <v>205</v>
      </c>
      <c r="LUH84" s="202"/>
      <c r="LUI84" s="202"/>
      <c r="LUJ84" s="202"/>
      <c r="LUK84" s="202"/>
      <c r="LUL84" s="202"/>
      <c r="LUM84" s="202"/>
      <c r="LUN84" s="202"/>
      <c r="LUO84" s="202" t="s">
        <v>205</v>
      </c>
      <c r="LUP84" s="202"/>
      <c r="LUQ84" s="202"/>
      <c r="LUR84" s="202"/>
      <c r="LUS84" s="202"/>
      <c r="LUT84" s="202"/>
      <c r="LUU84" s="202"/>
      <c r="LUV84" s="202"/>
      <c r="LUW84" s="202" t="s">
        <v>205</v>
      </c>
      <c r="LUX84" s="202"/>
      <c r="LUY84" s="202"/>
      <c r="LUZ84" s="202"/>
      <c r="LVA84" s="202"/>
      <c r="LVB84" s="202"/>
      <c r="LVC84" s="202"/>
      <c r="LVD84" s="202"/>
      <c r="LVE84" s="202" t="s">
        <v>205</v>
      </c>
      <c r="LVF84" s="202"/>
      <c r="LVG84" s="202"/>
      <c r="LVH84" s="202"/>
      <c r="LVI84" s="202"/>
      <c r="LVJ84" s="202"/>
      <c r="LVK84" s="202"/>
      <c r="LVL84" s="202"/>
      <c r="LVM84" s="202" t="s">
        <v>205</v>
      </c>
      <c r="LVN84" s="202"/>
      <c r="LVO84" s="202"/>
      <c r="LVP84" s="202"/>
      <c r="LVQ84" s="202"/>
      <c r="LVR84" s="202"/>
      <c r="LVS84" s="202"/>
      <c r="LVT84" s="202"/>
      <c r="LVU84" s="202" t="s">
        <v>205</v>
      </c>
      <c r="LVV84" s="202"/>
      <c r="LVW84" s="202"/>
      <c r="LVX84" s="202"/>
      <c r="LVY84" s="202"/>
      <c r="LVZ84" s="202"/>
      <c r="LWA84" s="202"/>
      <c r="LWB84" s="202"/>
      <c r="LWC84" s="202" t="s">
        <v>205</v>
      </c>
      <c r="LWD84" s="202"/>
      <c r="LWE84" s="202"/>
      <c r="LWF84" s="202"/>
      <c r="LWG84" s="202"/>
      <c r="LWH84" s="202"/>
      <c r="LWI84" s="202"/>
      <c r="LWJ84" s="202"/>
      <c r="LWK84" s="202" t="s">
        <v>205</v>
      </c>
      <c r="LWL84" s="202"/>
      <c r="LWM84" s="202"/>
      <c r="LWN84" s="202"/>
      <c r="LWO84" s="202"/>
      <c r="LWP84" s="202"/>
      <c r="LWQ84" s="202"/>
      <c r="LWR84" s="202"/>
      <c r="LWS84" s="202" t="s">
        <v>205</v>
      </c>
      <c r="LWT84" s="202"/>
      <c r="LWU84" s="202"/>
      <c r="LWV84" s="202"/>
      <c r="LWW84" s="202"/>
      <c r="LWX84" s="202"/>
      <c r="LWY84" s="202"/>
      <c r="LWZ84" s="202"/>
      <c r="LXA84" s="202" t="s">
        <v>205</v>
      </c>
      <c r="LXB84" s="202"/>
      <c r="LXC84" s="202"/>
      <c r="LXD84" s="202"/>
      <c r="LXE84" s="202"/>
      <c r="LXF84" s="202"/>
      <c r="LXG84" s="202"/>
      <c r="LXH84" s="202"/>
      <c r="LXI84" s="202" t="s">
        <v>205</v>
      </c>
      <c r="LXJ84" s="202"/>
      <c r="LXK84" s="202"/>
      <c r="LXL84" s="202"/>
      <c r="LXM84" s="202"/>
      <c r="LXN84" s="202"/>
      <c r="LXO84" s="202"/>
      <c r="LXP84" s="202"/>
      <c r="LXQ84" s="202" t="s">
        <v>205</v>
      </c>
      <c r="LXR84" s="202"/>
      <c r="LXS84" s="202"/>
      <c r="LXT84" s="202"/>
      <c r="LXU84" s="202"/>
      <c r="LXV84" s="202"/>
      <c r="LXW84" s="202"/>
      <c r="LXX84" s="202"/>
      <c r="LXY84" s="202" t="s">
        <v>205</v>
      </c>
      <c r="LXZ84" s="202"/>
      <c r="LYA84" s="202"/>
      <c r="LYB84" s="202"/>
      <c r="LYC84" s="202"/>
      <c r="LYD84" s="202"/>
      <c r="LYE84" s="202"/>
      <c r="LYF84" s="202"/>
      <c r="LYG84" s="202" t="s">
        <v>205</v>
      </c>
      <c r="LYH84" s="202"/>
      <c r="LYI84" s="202"/>
      <c r="LYJ84" s="202"/>
      <c r="LYK84" s="202"/>
      <c r="LYL84" s="202"/>
      <c r="LYM84" s="202"/>
      <c r="LYN84" s="202"/>
      <c r="LYO84" s="202" t="s">
        <v>205</v>
      </c>
      <c r="LYP84" s="202"/>
      <c r="LYQ84" s="202"/>
      <c r="LYR84" s="202"/>
      <c r="LYS84" s="202"/>
      <c r="LYT84" s="202"/>
      <c r="LYU84" s="202"/>
      <c r="LYV84" s="202"/>
      <c r="LYW84" s="202" t="s">
        <v>205</v>
      </c>
      <c r="LYX84" s="202"/>
      <c r="LYY84" s="202"/>
      <c r="LYZ84" s="202"/>
      <c r="LZA84" s="202"/>
      <c r="LZB84" s="202"/>
      <c r="LZC84" s="202"/>
      <c r="LZD84" s="202"/>
      <c r="LZE84" s="202" t="s">
        <v>205</v>
      </c>
      <c r="LZF84" s="202"/>
      <c r="LZG84" s="202"/>
      <c r="LZH84" s="202"/>
      <c r="LZI84" s="202"/>
      <c r="LZJ84" s="202"/>
      <c r="LZK84" s="202"/>
      <c r="LZL84" s="202"/>
      <c r="LZM84" s="202" t="s">
        <v>205</v>
      </c>
      <c r="LZN84" s="202"/>
      <c r="LZO84" s="202"/>
      <c r="LZP84" s="202"/>
      <c r="LZQ84" s="202"/>
      <c r="LZR84" s="202"/>
      <c r="LZS84" s="202"/>
      <c r="LZT84" s="202"/>
      <c r="LZU84" s="202" t="s">
        <v>205</v>
      </c>
      <c r="LZV84" s="202"/>
      <c r="LZW84" s="202"/>
      <c r="LZX84" s="202"/>
      <c r="LZY84" s="202"/>
      <c r="LZZ84" s="202"/>
      <c r="MAA84" s="202"/>
      <c r="MAB84" s="202"/>
      <c r="MAC84" s="202" t="s">
        <v>205</v>
      </c>
      <c r="MAD84" s="202"/>
      <c r="MAE84" s="202"/>
      <c r="MAF84" s="202"/>
      <c r="MAG84" s="202"/>
      <c r="MAH84" s="202"/>
      <c r="MAI84" s="202"/>
      <c r="MAJ84" s="202"/>
      <c r="MAK84" s="202" t="s">
        <v>205</v>
      </c>
      <c r="MAL84" s="202"/>
      <c r="MAM84" s="202"/>
      <c r="MAN84" s="202"/>
      <c r="MAO84" s="202"/>
      <c r="MAP84" s="202"/>
      <c r="MAQ84" s="202"/>
      <c r="MAR84" s="202"/>
      <c r="MAS84" s="202" t="s">
        <v>205</v>
      </c>
      <c r="MAT84" s="202"/>
      <c r="MAU84" s="202"/>
      <c r="MAV84" s="202"/>
      <c r="MAW84" s="202"/>
      <c r="MAX84" s="202"/>
      <c r="MAY84" s="202"/>
      <c r="MAZ84" s="202"/>
      <c r="MBA84" s="202" t="s">
        <v>205</v>
      </c>
      <c r="MBB84" s="202"/>
      <c r="MBC84" s="202"/>
      <c r="MBD84" s="202"/>
      <c r="MBE84" s="202"/>
      <c r="MBF84" s="202"/>
      <c r="MBG84" s="202"/>
      <c r="MBH84" s="202"/>
      <c r="MBI84" s="202" t="s">
        <v>205</v>
      </c>
      <c r="MBJ84" s="202"/>
      <c r="MBK84" s="202"/>
      <c r="MBL84" s="202"/>
      <c r="MBM84" s="202"/>
      <c r="MBN84" s="202"/>
      <c r="MBO84" s="202"/>
      <c r="MBP84" s="202"/>
      <c r="MBQ84" s="202" t="s">
        <v>205</v>
      </c>
      <c r="MBR84" s="202"/>
      <c r="MBS84" s="202"/>
      <c r="MBT84" s="202"/>
      <c r="MBU84" s="202"/>
      <c r="MBV84" s="202"/>
      <c r="MBW84" s="202"/>
      <c r="MBX84" s="202"/>
      <c r="MBY84" s="202" t="s">
        <v>205</v>
      </c>
      <c r="MBZ84" s="202"/>
      <c r="MCA84" s="202"/>
      <c r="MCB84" s="202"/>
      <c r="MCC84" s="202"/>
      <c r="MCD84" s="202"/>
      <c r="MCE84" s="202"/>
      <c r="MCF84" s="202"/>
      <c r="MCG84" s="202" t="s">
        <v>205</v>
      </c>
      <c r="MCH84" s="202"/>
      <c r="MCI84" s="202"/>
      <c r="MCJ84" s="202"/>
      <c r="MCK84" s="202"/>
      <c r="MCL84" s="202"/>
      <c r="MCM84" s="202"/>
      <c r="MCN84" s="202"/>
      <c r="MCO84" s="202" t="s">
        <v>205</v>
      </c>
      <c r="MCP84" s="202"/>
      <c r="MCQ84" s="202"/>
      <c r="MCR84" s="202"/>
      <c r="MCS84" s="202"/>
      <c r="MCT84" s="202"/>
      <c r="MCU84" s="202"/>
      <c r="MCV84" s="202"/>
      <c r="MCW84" s="202" t="s">
        <v>205</v>
      </c>
      <c r="MCX84" s="202"/>
      <c r="MCY84" s="202"/>
      <c r="MCZ84" s="202"/>
      <c r="MDA84" s="202"/>
      <c r="MDB84" s="202"/>
      <c r="MDC84" s="202"/>
      <c r="MDD84" s="202"/>
      <c r="MDE84" s="202" t="s">
        <v>205</v>
      </c>
      <c r="MDF84" s="202"/>
      <c r="MDG84" s="202"/>
      <c r="MDH84" s="202"/>
      <c r="MDI84" s="202"/>
      <c r="MDJ84" s="202"/>
      <c r="MDK84" s="202"/>
      <c r="MDL84" s="202"/>
      <c r="MDM84" s="202" t="s">
        <v>205</v>
      </c>
      <c r="MDN84" s="202"/>
      <c r="MDO84" s="202"/>
      <c r="MDP84" s="202"/>
      <c r="MDQ84" s="202"/>
      <c r="MDR84" s="202"/>
      <c r="MDS84" s="202"/>
      <c r="MDT84" s="202"/>
      <c r="MDU84" s="202" t="s">
        <v>205</v>
      </c>
      <c r="MDV84" s="202"/>
      <c r="MDW84" s="202"/>
      <c r="MDX84" s="202"/>
      <c r="MDY84" s="202"/>
      <c r="MDZ84" s="202"/>
      <c r="MEA84" s="202"/>
      <c r="MEB84" s="202"/>
      <c r="MEC84" s="202" t="s">
        <v>205</v>
      </c>
      <c r="MED84" s="202"/>
      <c r="MEE84" s="202"/>
      <c r="MEF84" s="202"/>
      <c r="MEG84" s="202"/>
      <c r="MEH84" s="202"/>
      <c r="MEI84" s="202"/>
      <c r="MEJ84" s="202"/>
      <c r="MEK84" s="202" t="s">
        <v>205</v>
      </c>
      <c r="MEL84" s="202"/>
      <c r="MEM84" s="202"/>
      <c r="MEN84" s="202"/>
      <c r="MEO84" s="202"/>
      <c r="MEP84" s="202"/>
      <c r="MEQ84" s="202"/>
      <c r="MER84" s="202"/>
      <c r="MES84" s="202" t="s">
        <v>205</v>
      </c>
      <c r="MET84" s="202"/>
      <c r="MEU84" s="202"/>
      <c r="MEV84" s="202"/>
      <c r="MEW84" s="202"/>
      <c r="MEX84" s="202"/>
      <c r="MEY84" s="202"/>
      <c r="MEZ84" s="202"/>
      <c r="MFA84" s="202" t="s">
        <v>205</v>
      </c>
      <c r="MFB84" s="202"/>
      <c r="MFC84" s="202"/>
      <c r="MFD84" s="202"/>
      <c r="MFE84" s="202"/>
      <c r="MFF84" s="202"/>
      <c r="MFG84" s="202"/>
      <c r="MFH84" s="202"/>
      <c r="MFI84" s="202" t="s">
        <v>205</v>
      </c>
      <c r="MFJ84" s="202"/>
      <c r="MFK84" s="202"/>
      <c r="MFL84" s="202"/>
      <c r="MFM84" s="202"/>
      <c r="MFN84" s="202"/>
      <c r="MFO84" s="202"/>
      <c r="MFP84" s="202"/>
      <c r="MFQ84" s="202" t="s">
        <v>205</v>
      </c>
      <c r="MFR84" s="202"/>
      <c r="MFS84" s="202"/>
      <c r="MFT84" s="202"/>
      <c r="MFU84" s="202"/>
      <c r="MFV84" s="202"/>
      <c r="MFW84" s="202"/>
      <c r="MFX84" s="202"/>
      <c r="MFY84" s="202" t="s">
        <v>205</v>
      </c>
      <c r="MFZ84" s="202"/>
      <c r="MGA84" s="202"/>
      <c r="MGB84" s="202"/>
      <c r="MGC84" s="202"/>
      <c r="MGD84" s="202"/>
      <c r="MGE84" s="202"/>
      <c r="MGF84" s="202"/>
      <c r="MGG84" s="202" t="s">
        <v>205</v>
      </c>
      <c r="MGH84" s="202"/>
      <c r="MGI84" s="202"/>
      <c r="MGJ84" s="202"/>
      <c r="MGK84" s="202"/>
      <c r="MGL84" s="202"/>
      <c r="MGM84" s="202"/>
      <c r="MGN84" s="202"/>
      <c r="MGO84" s="202" t="s">
        <v>205</v>
      </c>
      <c r="MGP84" s="202"/>
      <c r="MGQ84" s="202"/>
      <c r="MGR84" s="202"/>
      <c r="MGS84" s="202"/>
      <c r="MGT84" s="202"/>
      <c r="MGU84" s="202"/>
      <c r="MGV84" s="202"/>
      <c r="MGW84" s="202" t="s">
        <v>205</v>
      </c>
      <c r="MGX84" s="202"/>
      <c r="MGY84" s="202"/>
      <c r="MGZ84" s="202"/>
      <c r="MHA84" s="202"/>
      <c r="MHB84" s="202"/>
      <c r="MHC84" s="202"/>
      <c r="MHD84" s="202"/>
      <c r="MHE84" s="202" t="s">
        <v>205</v>
      </c>
      <c r="MHF84" s="202"/>
      <c r="MHG84" s="202"/>
      <c r="MHH84" s="202"/>
      <c r="MHI84" s="202"/>
      <c r="MHJ84" s="202"/>
      <c r="MHK84" s="202"/>
      <c r="MHL84" s="202"/>
      <c r="MHM84" s="202" t="s">
        <v>205</v>
      </c>
      <c r="MHN84" s="202"/>
      <c r="MHO84" s="202"/>
      <c r="MHP84" s="202"/>
      <c r="MHQ84" s="202"/>
      <c r="MHR84" s="202"/>
      <c r="MHS84" s="202"/>
      <c r="MHT84" s="202"/>
      <c r="MHU84" s="202" t="s">
        <v>205</v>
      </c>
      <c r="MHV84" s="202"/>
      <c r="MHW84" s="202"/>
      <c r="MHX84" s="202"/>
      <c r="MHY84" s="202"/>
      <c r="MHZ84" s="202"/>
      <c r="MIA84" s="202"/>
      <c r="MIB84" s="202"/>
      <c r="MIC84" s="202" t="s">
        <v>205</v>
      </c>
      <c r="MID84" s="202"/>
      <c r="MIE84" s="202"/>
      <c r="MIF84" s="202"/>
      <c r="MIG84" s="202"/>
      <c r="MIH84" s="202"/>
      <c r="MII84" s="202"/>
      <c r="MIJ84" s="202"/>
      <c r="MIK84" s="202" t="s">
        <v>205</v>
      </c>
      <c r="MIL84" s="202"/>
      <c r="MIM84" s="202"/>
      <c r="MIN84" s="202"/>
      <c r="MIO84" s="202"/>
      <c r="MIP84" s="202"/>
      <c r="MIQ84" s="202"/>
      <c r="MIR84" s="202"/>
      <c r="MIS84" s="202" t="s">
        <v>205</v>
      </c>
      <c r="MIT84" s="202"/>
      <c r="MIU84" s="202"/>
      <c r="MIV84" s="202"/>
      <c r="MIW84" s="202"/>
      <c r="MIX84" s="202"/>
      <c r="MIY84" s="202"/>
      <c r="MIZ84" s="202"/>
      <c r="MJA84" s="202" t="s">
        <v>205</v>
      </c>
      <c r="MJB84" s="202"/>
      <c r="MJC84" s="202"/>
      <c r="MJD84" s="202"/>
      <c r="MJE84" s="202"/>
      <c r="MJF84" s="202"/>
      <c r="MJG84" s="202"/>
      <c r="MJH84" s="202"/>
      <c r="MJI84" s="202" t="s">
        <v>205</v>
      </c>
      <c r="MJJ84" s="202"/>
      <c r="MJK84" s="202"/>
      <c r="MJL84" s="202"/>
      <c r="MJM84" s="202"/>
      <c r="MJN84" s="202"/>
      <c r="MJO84" s="202"/>
      <c r="MJP84" s="202"/>
      <c r="MJQ84" s="202" t="s">
        <v>205</v>
      </c>
      <c r="MJR84" s="202"/>
      <c r="MJS84" s="202"/>
      <c r="MJT84" s="202"/>
      <c r="MJU84" s="202"/>
      <c r="MJV84" s="202"/>
      <c r="MJW84" s="202"/>
      <c r="MJX84" s="202"/>
      <c r="MJY84" s="202" t="s">
        <v>205</v>
      </c>
      <c r="MJZ84" s="202"/>
      <c r="MKA84" s="202"/>
      <c r="MKB84" s="202"/>
      <c r="MKC84" s="202"/>
      <c r="MKD84" s="202"/>
      <c r="MKE84" s="202"/>
      <c r="MKF84" s="202"/>
      <c r="MKG84" s="202" t="s">
        <v>205</v>
      </c>
      <c r="MKH84" s="202"/>
      <c r="MKI84" s="202"/>
      <c r="MKJ84" s="202"/>
      <c r="MKK84" s="202"/>
      <c r="MKL84" s="202"/>
      <c r="MKM84" s="202"/>
      <c r="MKN84" s="202"/>
      <c r="MKO84" s="202" t="s">
        <v>205</v>
      </c>
      <c r="MKP84" s="202"/>
      <c r="MKQ84" s="202"/>
      <c r="MKR84" s="202"/>
      <c r="MKS84" s="202"/>
      <c r="MKT84" s="202"/>
      <c r="MKU84" s="202"/>
      <c r="MKV84" s="202"/>
      <c r="MKW84" s="202" t="s">
        <v>205</v>
      </c>
      <c r="MKX84" s="202"/>
      <c r="MKY84" s="202"/>
      <c r="MKZ84" s="202"/>
      <c r="MLA84" s="202"/>
      <c r="MLB84" s="202"/>
      <c r="MLC84" s="202"/>
      <c r="MLD84" s="202"/>
      <c r="MLE84" s="202" t="s">
        <v>205</v>
      </c>
      <c r="MLF84" s="202"/>
      <c r="MLG84" s="202"/>
      <c r="MLH84" s="202"/>
      <c r="MLI84" s="202"/>
      <c r="MLJ84" s="202"/>
      <c r="MLK84" s="202"/>
      <c r="MLL84" s="202"/>
      <c r="MLM84" s="202" t="s">
        <v>205</v>
      </c>
      <c r="MLN84" s="202"/>
      <c r="MLO84" s="202"/>
      <c r="MLP84" s="202"/>
      <c r="MLQ84" s="202"/>
      <c r="MLR84" s="202"/>
      <c r="MLS84" s="202"/>
      <c r="MLT84" s="202"/>
      <c r="MLU84" s="202" t="s">
        <v>205</v>
      </c>
      <c r="MLV84" s="202"/>
      <c r="MLW84" s="202"/>
      <c r="MLX84" s="202"/>
      <c r="MLY84" s="202"/>
      <c r="MLZ84" s="202"/>
      <c r="MMA84" s="202"/>
      <c r="MMB84" s="202"/>
      <c r="MMC84" s="202" t="s">
        <v>205</v>
      </c>
      <c r="MMD84" s="202"/>
      <c r="MME84" s="202"/>
      <c r="MMF84" s="202"/>
      <c r="MMG84" s="202"/>
      <c r="MMH84" s="202"/>
      <c r="MMI84" s="202"/>
      <c r="MMJ84" s="202"/>
      <c r="MMK84" s="202" t="s">
        <v>205</v>
      </c>
      <c r="MML84" s="202"/>
      <c r="MMM84" s="202"/>
      <c r="MMN84" s="202"/>
      <c r="MMO84" s="202"/>
      <c r="MMP84" s="202"/>
      <c r="MMQ84" s="202"/>
      <c r="MMR84" s="202"/>
      <c r="MMS84" s="202" t="s">
        <v>205</v>
      </c>
      <c r="MMT84" s="202"/>
      <c r="MMU84" s="202"/>
      <c r="MMV84" s="202"/>
      <c r="MMW84" s="202"/>
      <c r="MMX84" s="202"/>
      <c r="MMY84" s="202"/>
      <c r="MMZ84" s="202"/>
      <c r="MNA84" s="202" t="s">
        <v>205</v>
      </c>
      <c r="MNB84" s="202"/>
      <c r="MNC84" s="202"/>
      <c r="MND84" s="202"/>
      <c r="MNE84" s="202"/>
      <c r="MNF84" s="202"/>
      <c r="MNG84" s="202"/>
      <c r="MNH84" s="202"/>
      <c r="MNI84" s="202" t="s">
        <v>205</v>
      </c>
      <c r="MNJ84" s="202"/>
      <c r="MNK84" s="202"/>
      <c r="MNL84" s="202"/>
      <c r="MNM84" s="202"/>
      <c r="MNN84" s="202"/>
      <c r="MNO84" s="202"/>
      <c r="MNP84" s="202"/>
      <c r="MNQ84" s="202" t="s">
        <v>205</v>
      </c>
      <c r="MNR84" s="202"/>
      <c r="MNS84" s="202"/>
      <c r="MNT84" s="202"/>
      <c r="MNU84" s="202"/>
      <c r="MNV84" s="202"/>
      <c r="MNW84" s="202"/>
      <c r="MNX84" s="202"/>
      <c r="MNY84" s="202" t="s">
        <v>205</v>
      </c>
      <c r="MNZ84" s="202"/>
      <c r="MOA84" s="202"/>
      <c r="MOB84" s="202"/>
      <c r="MOC84" s="202"/>
      <c r="MOD84" s="202"/>
      <c r="MOE84" s="202"/>
      <c r="MOF84" s="202"/>
      <c r="MOG84" s="202" t="s">
        <v>205</v>
      </c>
      <c r="MOH84" s="202"/>
      <c r="MOI84" s="202"/>
      <c r="MOJ84" s="202"/>
      <c r="MOK84" s="202"/>
      <c r="MOL84" s="202"/>
      <c r="MOM84" s="202"/>
      <c r="MON84" s="202"/>
      <c r="MOO84" s="202" t="s">
        <v>205</v>
      </c>
      <c r="MOP84" s="202"/>
      <c r="MOQ84" s="202"/>
      <c r="MOR84" s="202"/>
      <c r="MOS84" s="202"/>
      <c r="MOT84" s="202"/>
      <c r="MOU84" s="202"/>
      <c r="MOV84" s="202"/>
      <c r="MOW84" s="202" t="s">
        <v>205</v>
      </c>
      <c r="MOX84" s="202"/>
      <c r="MOY84" s="202"/>
      <c r="MOZ84" s="202"/>
      <c r="MPA84" s="202"/>
      <c r="MPB84" s="202"/>
      <c r="MPC84" s="202"/>
      <c r="MPD84" s="202"/>
      <c r="MPE84" s="202" t="s">
        <v>205</v>
      </c>
      <c r="MPF84" s="202"/>
      <c r="MPG84" s="202"/>
      <c r="MPH84" s="202"/>
      <c r="MPI84" s="202"/>
      <c r="MPJ84" s="202"/>
      <c r="MPK84" s="202"/>
      <c r="MPL84" s="202"/>
      <c r="MPM84" s="202" t="s">
        <v>205</v>
      </c>
      <c r="MPN84" s="202"/>
      <c r="MPO84" s="202"/>
      <c r="MPP84" s="202"/>
      <c r="MPQ84" s="202"/>
      <c r="MPR84" s="202"/>
      <c r="MPS84" s="202"/>
      <c r="MPT84" s="202"/>
      <c r="MPU84" s="202" t="s">
        <v>205</v>
      </c>
      <c r="MPV84" s="202"/>
      <c r="MPW84" s="202"/>
      <c r="MPX84" s="202"/>
      <c r="MPY84" s="202"/>
      <c r="MPZ84" s="202"/>
      <c r="MQA84" s="202"/>
      <c r="MQB84" s="202"/>
      <c r="MQC84" s="202" t="s">
        <v>205</v>
      </c>
      <c r="MQD84" s="202"/>
      <c r="MQE84" s="202"/>
      <c r="MQF84" s="202"/>
      <c r="MQG84" s="202"/>
      <c r="MQH84" s="202"/>
      <c r="MQI84" s="202"/>
      <c r="MQJ84" s="202"/>
      <c r="MQK84" s="202" t="s">
        <v>205</v>
      </c>
      <c r="MQL84" s="202"/>
      <c r="MQM84" s="202"/>
      <c r="MQN84" s="202"/>
      <c r="MQO84" s="202"/>
      <c r="MQP84" s="202"/>
      <c r="MQQ84" s="202"/>
      <c r="MQR84" s="202"/>
      <c r="MQS84" s="202" t="s">
        <v>205</v>
      </c>
      <c r="MQT84" s="202"/>
      <c r="MQU84" s="202"/>
      <c r="MQV84" s="202"/>
      <c r="MQW84" s="202"/>
      <c r="MQX84" s="202"/>
      <c r="MQY84" s="202"/>
      <c r="MQZ84" s="202"/>
      <c r="MRA84" s="202" t="s">
        <v>205</v>
      </c>
      <c r="MRB84" s="202"/>
      <c r="MRC84" s="202"/>
      <c r="MRD84" s="202"/>
      <c r="MRE84" s="202"/>
      <c r="MRF84" s="202"/>
      <c r="MRG84" s="202"/>
      <c r="MRH84" s="202"/>
      <c r="MRI84" s="202" t="s">
        <v>205</v>
      </c>
      <c r="MRJ84" s="202"/>
      <c r="MRK84" s="202"/>
      <c r="MRL84" s="202"/>
      <c r="MRM84" s="202"/>
      <c r="MRN84" s="202"/>
      <c r="MRO84" s="202"/>
      <c r="MRP84" s="202"/>
      <c r="MRQ84" s="202" t="s">
        <v>205</v>
      </c>
      <c r="MRR84" s="202"/>
      <c r="MRS84" s="202"/>
      <c r="MRT84" s="202"/>
      <c r="MRU84" s="202"/>
      <c r="MRV84" s="202"/>
      <c r="MRW84" s="202"/>
      <c r="MRX84" s="202"/>
      <c r="MRY84" s="202" t="s">
        <v>205</v>
      </c>
      <c r="MRZ84" s="202"/>
      <c r="MSA84" s="202"/>
      <c r="MSB84" s="202"/>
      <c r="MSC84" s="202"/>
      <c r="MSD84" s="202"/>
      <c r="MSE84" s="202"/>
      <c r="MSF84" s="202"/>
      <c r="MSG84" s="202" t="s">
        <v>205</v>
      </c>
      <c r="MSH84" s="202"/>
      <c r="MSI84" s="202"/>
      <c r="MSJ84" s="202"/>
      <c r="MSK84" s="202"/>
      <c r="MSL84" s="202"/>
      <c r="MSM84" s="202"/>
      <c r="MSN84" s="202"/>
      <c r="MSO84" s="202" t="s">
        <v>205</v>
      </c>
      <c r="MSP84" s="202"/>
      <c r="MSQ84" s="202"/>
      <c r="MSR84" s="202"/>
      <c r="MSS84" s="202"/>
      <c r="MST84" s="202"/>
      <c r="MSU84" s="202"/>
      <c r="MSV84" s="202"/>
      <c r="MSW84" s="202" t="s">
        <v>205</v>
      </c>
      <c r="MSX84" s="202"/>
      <c r="MSY84" s="202"/>
      <c r="MSZ84" s="202"/>
      <c r="MTA84" s="202"/>
      <c r="MTB84" s="202"/>
      <c r="MTC84" s="202"/>
      <c r="MTD84" s="202"/>
      <c r="MTE84" s="202" t="s">
        <v>205</v>
      </c>
      <c r="MTF84" s="202"/>
      <c r="MTG84" s="202"/>
      <c r="MTH84" s="202"/>
      <c r="MTI84" s="202"/>
      <c r="MTJ84" s="202"/>
      <c r="MTK84" s="202"/>
      <c r="MTL84" s="202"/>
      <c r="MTM84" s="202" t="s">
        <v>205</v>
      </c>
      <c r="MTN84" s="202"/>
      <c r="MTO84" s="202"/>
      <c r="MTP84" s="202"/>
      <c r="MTQ84" s="202"/>
      <c r="MTR84" s="202"/>
      <c r="MTS84" s="202"/>
      <c r="MTT84" s="202"/>
      <c r="MTU84" s="202" t="s">
        <v>205</v>
      </c>
      <c r="MTV84" s="202"/>
      <c r="MTW84" s="202"/>
      <c r="MTX84" s="202"/>
      <c r="MTY84" s="202"/>
      <c r="MTZ84" s="202"/>
      <c r="MUA84" s="202"/>
      <c r="MUB84" s="202"/>
      <c r="MUC84" s="202" t="s">
        <v>205</v>
      </c>
      <c r="MUD84" s="202"/>
      <c r="MUE84" s="202"/>
      <c r="MUF84" s="202"/>
      <c r="MUG84" s="202"/>
      <c r="MUH84" s="202"/>
      <c r="MUI84" s="202"/>
      <c r="MUJ84" s="202"/>
      <c r="MUK84" s="202" t="s">
        <v>205</v>
      </c>
      <c r="MUL84" s="202"/>
      <c r="MUM84" s="202"/>
      <c r="MUN84" s="202"/>
      <c r="MUO84" s="202"/>
      <c r="MUP84" s="202"/>
      <c r="MUQ84" s="202"/>
      <c r="MUR84" s="202"/>
      <c r="MUS84" s="202" t="s">
        <v>205</v>
      </c>
      <c r="MUT84" s="202"/>
      <c r="MUU84" s="202"/>
      <c r="MUV84" s="202"/>
      <c r="MUW84" s="202"/>
      <c r="MUX84" s="202"/>
      <c r="MUY84" s="202"/>
      <c r="MUZ84" s="202"/>
      <c r="MVA84" s="202" t="s">
        <v>205</v>
      </c>
      <c r="MVB84" s="202"/>
      <c r="MVC84" s="202"/>
      <c r="MVD84" s="202"/>
      <c r="MVE84" s="202"/>
      <c r="MVF84" s="202"/>
      <c r="MVG84" s="202"/>
      <c r="MVH84" s="202"/>
      <c r="MVI84" s="202" t="s">
        <v>205</v>
      </c>
      <c r="MVJ84" s="202"/>
      <c r="MVK84" s="202"/>
      <c r="MVL84" s="202"/>
      <c r="MVM84" s="202"/>
      <c r="MVN84" s="202"/>
      <c r="MVO84" s="202"/>
      <c r="MVP84" s="202"/>
      <c r="MVQ84" s="202" t="s">
        <v>205</v>
      </c>
      <c r="MVR84" s="202"/>
      <c r="MVS84" s="202"/>
      <c r="MVT84" s="202"/>
      <c r="MVU84" s="202"/>
      <c r="MVV84" s="202"/>
      <c r="MVW84" s="202"/>
      <c r="MVX84" s="202"/>
      <c r="MVY84" s="202" t="s">
        <v>205</v>
      </c>
      <c r="MVZ84" s="202"/>
      <c r="MWA84" s="202"/>
      <c r="MWB84" s="202"/>
      <c r="MWC84" s="202"/>
      <c r="MWD84" s="202"/>
      <c r="MWE84" s="202"/>
      <c r="MWF84" s="202"/>
      <c r="MWG84" s="202" t="s">
        <v>205</v>
      </c>
      <c r="MWH84" s="202"/>
      <c r="MWI84" s="202"/>
      <c r="MWJ84" s="202"/>
      <c r="MWK84" s="202"/>
      <c r="MWL84" s="202"/>
      <c r="MWM84" s="202"/>
      <c r="MWN84" s="202"/>
      <c r="MWO84" s="202" t="s">
        <v>205</v>
      </c>
      <c r="MWP84" s="202"/>
      <c r="MWQ84" s="202"/>
      <c r="MWR84" s="202"/>
      <c r="MWS84" s="202"/>
      <c r="MWT84" s="202"/>
      <c r="MWU84" s="202"/>
      <c r="MWV84" s="202"/>
      <c r="MWW84" s="202" t="s">
        <v>205</v>
      </c>
      <c r="MWX84" s="202"/>
      <c r="MWY84" s="202"/>
      <c r="MWZ84" s="202"/>
      <c r="MXA84" s="202"/>
      <c r="MXB84" s="202"/>
      <c r="MXC84" s="202"/>
      <c r="MXD84" s="202"/>
      <c r="MXE84" s="202" t="s">
        <v>205</v>
      </c>
      <c r="MXF84" s="202"/>
      <c r="MXG84" s="202"/>
      <c r="MXH84" s="202"/>
      <c r="MXI84" s="202"/>
      <c r="MXJ84" s="202"/>
      <c r="MXK84" s="202"/>
      <c r="MXL84" s="202"/>
      <c r="MXM84" s="202" t="s">
        <v>205</v>
      </c>
      <c r="MXN84" s="202"/>
      <c r="MXO84" s="202"/>
      <c r="MXP84" s="202"/>
      <c r="MXQ84" s="202"/>
      <c r="MXR84" s="202"/>
      <c r="MXS84" s="202"/>
      <c r="MXT84" s="202"/>
      <c r="MXU84" s="202" t="s">
        <v>205</v>
      </c>
      <c r="MXV84" s="202"/>
      <c r="MXW84" s="202"/>
      <c r="MXX84" s="202"/>
      <c r="MXY84" s="202"/>
      <c r="MXZ84" s="202"/>
      <c r="MYA84" s="202"/>
      <c r="MYB84" s="202"/>
      <c r="MYC84" s="202" t="s">
        <v>205</v>
      </c>
      <c r="MYD84" s="202"/>
      <c r="MYE84" s="202"/>
      <c r="MYF84" s="202"/>
      <c r="MYG84" s="202"/>
      <c r="MYH84" s="202"/>
      <c r="MYI84" s="202"/>
      <c r="MYJ84" s="202"/>
      <c r="MYK84" s="202" t="s">
        <v>205</v>
      </c>
      <c r="MYL84" s="202"/>
      <c r="MYM84" s="202"/>
      <c r="MYN84" s="202"/>
      <c r="MYO84" s="202"/>
      <c r="MYP84" s="202"/>
      <c r="MYQ84" s="202"/>
      <c r="MYR84" s="202"/>
      <c r="MYS84" s="202" t="s">
        <v>205</v>
      </c>
      <c r="MYT84" s="202"/>
      <c r="MYU84" s="202"/>
      <c r="MYV84" s="202"/>
      <c r="MYW84" s="202"/>
      <c r="MYX84" s="202"/>
      <c r="MYY84" s="202"/>
      <c r="MYZ84" s="202"/>
      <c r="MZA84" s="202" t="s">
        <v>205</v>
      </c>
      <c r="MZB84" s="202"/>
      <c r="MZC84" s="202"/>
      <c r="MZD84" s="202"/>
      <c r="MZE84" s="202"/>
      <c r="MZF84" s="202"/>
      <c r="MZG84" s="202"/>
      <c r="MZH84" s="202"/>
      <c r="MZI84" s="202" t="s">
        <v>205</v>
      </c>
      <c r="MZJ84" s="202"/>
      <c r="MZK84" s="202"/>
      <c r="MZL84" s="202"/>
      <c r="MZM84" s="202"/>
      <c r="MZN84" s="202"/>
      <c r="MZO84" s="202"/>
      <c r="MZP84" s="202"/>
      <c r="MZQ84" s="202" t="s">
        <v>205</v>
      </c>
      <c r="MZR84" s="202"/>
      <c r="MZS84" s="202"/>
      <c r="MZT84" s="202"/>
      <c r="MZU84" s="202"/>
      <c r="MZV84" s="202"/>
      <c r="MZW84" s="202"/>
      <c r="MZX84" s="202"/>
      <c r="MZY84" s="202" t="s">
        <v>205</v>
      </c>
      <c r="MZZ84" s="202"/>
      <c r="NAA84" s="202"/>
      <c r="NAB84" s="202"/>
      <c r="NAC84" s="202"/>
      <c r="NAD84" s="202"/>
      <c r="NAE84" s="202"/>
      <c r="NAF84" s="202"/>
      <c r="NAG84" s="202" t="s">
        <v>205</v>
      </c>
      <c r="NAH84" s="202"/>
      <c r="NAI84" s="202"/>
      <c r="NAJ84" s="202"/>
      <c r="NAK84" s="202"/>
      <c r="NAL84" s="202"/>
      <c r="NAM84" s="202"/>
      <c r="NAN84" s="202"/>
      <c r="NAO84" s="202" t="s">
        <v>205</v>
      </c>
      <c r="NAP84" s="202"/>
      <c r="NAQ84" s="202"/>
      <c r="NAR84" s="202"/>
      <c r="NAS84" s="202"/>
      <c r="NAT84" s="202"/>
      <c r="NAU84" s="202"/>
      <c r="NAV84" s="202"/>
      <c r="NAW84" s="202" t="s">
        <v>205</v>
      </c>
      <c r="NAX84" s="202"/>
      <c r="NAY84" s="202"/>
      <c r="NAZ84" s="202"/>
      <c r="NBA84" s="202"/>
      <c r="NBB84" s="202"/>
      <c r="NBC84" s="202"/>
      <c r="NBD84" s="202"/>
      <c r="NBE84" s="202" t="s">
        <v>205</v>
      </c>
      <c r="NBF84" s="202"/>
      <c r="NBG84" s="202"/>
      <c r="NBH84" s="202"/>
      <c r="NBI84" s="202"/>
      <c r="NBJ84" s="202"/>
      <c r="NBK84" s="202"/>
      <c r="NBL84" s="202"/>
      <c r="NBM84" s="202" t="s">
        <v>205</v>
      </c>
      <c r="NBN84" s="202"/>
      <c r="NBO84" s="202"/>
      <c r="NBP84" s="202"/>
      <c r="NBQ84" s="202"/>
      <c r="NBR84" s="202"/>
      <c r="NBS84" s="202"/>
      <c r="NBT84" s="202"/>
      <c r="NBU84" s="202" t="s">
        <v>205</v>
      </c>
      <c r="NBV84" s="202"/>
      <c r="NBW84" s="202"/>
      <c r="NBX84" s="202"/>
      <c r="NBY84" s="202"/>
      <c r="NBZ84" s="202"/>
      <c r="NCA84" s="202"/>
      <c r="NCB84" s="202"/>
      <c r="NCC84" s="202" t="s">
        <v>205</v>
      </c>
      <c r="NCD84" s="202"/>
      <c r="NCE84" s="202"/>
      <c r="NCF84" s="202"/>
      <c r="NCG84" s="202"/>
      <c r="NCH84" s="202"/>
      <c r="NCI84" s="202"/>
      <c r="NCJ84" s="202"/>
      <c r="NCK84" s="202" t="s">
        <v>205</v>
      </c>
      <c r="NCL84" s="202"/>
      <c r="NCM84" s="202"/>
      <c r="NCN84" s="202"/>
      <c r="NCO84" s="202"/>
      <c r="NCP84" s="202"/>
      <c r="NCQ84" s="202"/>
      <c r="NCR84" s="202"/>
      <c r="NCS84" s="202" t="s">
        <v>205</v>
      </c>
      <c r="NCT84" s="202"/>
      <c r="NCU84" s="202"/>
      <c r="NCV84" s="202"/>
      <c r="NCW84" s="202"/>
      <c r="NCX84" s="202"/>
      <c r="NCY84" s="202"/>
      <c r="NCZ84" s="202"/>
      <c r="NDA84" s="202" t="s">
        <v>205</v>
      </c>
      <c r="NDB84" s="202"/>
      <c r="NDC84" s="202"/>
      <c r="NDD84" s="202"/>
      <c r="NDE84" s="202"/>
      <c r="NDF84" s="202"/>
      <c r="NDG84" s="202"/>
      <c r="NDH84" s="202"/>
      <c r="NDI84" s="202" t="s">
        <v>205</v>
      </c>
      <c r="NDJ84" s="202"/>
      <c r="NDK84" s="202"/>
      <c r="NDL84" s="202"/>
      <c r="NDM84" s="202"/>
      <c r="NDN84" s="202"/>
      <c r="NDO84" s="202"/>
      <c r="NDP84" s="202"/>
      <c r="NDQ84" s="202" t="s">
        <v>205</v>
      </c>
      <c r="NDR84" s="202"/>
      <c r="NDS84" s="202"/>
      <c r="NDT84" s="202"/>
      <c r="NDU84" s="202"/>
      <c r="NDV84" s="202"/>
      <c r="NDW84" s="202"/>
      <c r="NDX84" s="202"/>
      <c r="NDY84" s="202" t="s">
        <v>205</v>
      </c>
      <c r="NDZ84" s="202"/>
      <c r="NEA84" s="202"/>
      <c r="NEB84" s="202"/>
      <c r="NEC84" s="202"/>
      <c r="NED84" s="202"/>
      <c r="NEE84" s="202"/>
      <c r="NEF84" s="202"/>
      <c r="NEG84" s="202" t="s">
        <v>205</v>
      </c>
      <c r="NEH84" s="202"/>
      <c r="NEI84" s="202"/>
      <c r="NEJ84" s="202"/>
      <c r="NEK84" s="202"/>
      <c r="NEL84" s="202"/>
      <c r="NEM84" s="202"/>
      <c r="NEN84" s="202"/>
      <c r="NEO84" s="202" t="s">
        <v>205</v>
      </c>
      <c r="NEP84" s="202"/>
      <c r="NEQ84" s="202"/>
      <c r="NER84" s="202"/>
      <c r="NES84" s="202"/>
      <c r="NET84" s="202"/>
      <c r="NEU84" s="202"/>
      <c r="NEV84" s="202"/>
      <c r="NEW84" s="202" t="s">
        <v>205</v>
      </c>
      <c r="NEX84" s="202"/>
      <c r="NEY84" s="202"/>
      <c r="NEZ84" s="202"/>
      <c r="NFA84" s="202"/>
      <c r="NFB84" s="202"/>
      <c r="NFC84" s="202"/>
      <c r="NFD84" s="202"/>
      <c r="NFE84" s="202" t="s">
        <v>205</v>
      </c>
      <c r="NFF84" s="202"/>
      <c r="NFG84" s="202"/>
      <c r="NFH84" s="202"/>
      <c r="NFI84" s="202"/>
      <c r="NFJ84" s="202"/>
      <c r="NFK84" s="202"/>
      <c r="NFL84" s="202"/>
      <c r="NFM84" s="202" t="s">
        <v>205</v>
      </c>
      <c r="NFN84" s="202"/>
      <c r="NFO84" s="202"/>
      <c r="NFP84" s="202"/>
      <c r="NFQ84" s="202"/>
      <c r="NFR84" s="202"/>
      <c r="NFS84" s="202"/>
      <c r="NFT84" s="202"/>
      <c r="NFU84" s="202" t="s">
        <v>205</v>
      </c>
      <c r="NFV84" s="202"/>
      <c r="NFW84" s="202"/>
      <c r="NFX84" s="202"/>
      <c r="NFY84" s="202"/>
      <c r="NFZ84" s="202"/>
      <c r="NGA84" s="202"/>
      <c r="NGB84" s="202"/>
      <c r="NGC84" s="202" t="s">
        <v>205</v>
      </c>
      <c r="NGD84" s="202"/>
      <c r="NGE84" s="202"/>
      <c r="NGF84" s="202"/>
      <c r="NGG84" s="202"/>
      <c r="NGH84" s="202"/>
      <c r="NGI84" s="202"/>
      <c r="NGJ84" s="202"/>
      <c r="NGK84" s="202" t="s">
        <v>205</v>
      </c>
      <c r="NGL84" s="202"/>
      <c r="NGM84" s="202"/>
      <c r="NGN84" s="202"/>
      <c r="NGO84" s="202"/>
      <c r="NGP84" s="202"/>
      <c r="NGQ84" s="202"/>
      <c r="NGR84" s="202"/>
      <c r="NGS84" s="202" t="s">
        <v>205</v>
      </c>
      <c r="NGT84" s="202"/>
      <c r="NGU84" s="202"/>
      <c r="NGV84" s="202"/>
      <c r="NGW84" s="202"/>
      <c r="NGX84" s="202"/>
      <c r="NGY84" s="202"/>
      <c r="NGZ84" s="202"/>
      <c r="NHA84" s="202" t="s">
        <v>205</v>
      </c>
      <c r="NHB84" s="202"/>
      <c r="NHC84" s="202"/>
      <c r="NHD84" s="202"/>
      <c r="NHE84" s="202"/>
      <c r="NHF84" s="202"/>
      <c r="NHG84" s="202"/>
      <c r="NHH84" s="202"/>
      <c r="NHI84" s="202" t="s">
        <v>205</v>
      </c>
      <c r="NHJ84" s="202"/>
      <c r="NHK84" s="202"/>
      <c r="NHL84" s="202"/>
      <c r="NHM84" s="202"/>
      <c r="NHN84" s="202"/>
      <c r="NHO84" s="202"/>
      <c r="NHP84" s="202"/>
      <c r="NHQ84" s="202" t="s">
        <v>205</v>
      </c>
      <c r="NHR84" s="202"/>
      <c r="NHS84" s="202"/>
      <c r="NHT84" s="202"/>
      <c r="NHU84" s="202"/>
      <c r="NHV84" s="202"/>
      <c r="NHW84" s="202"/>
      <c r="NHX84" s="202"/>
      <c r="NHY84" s="202" t="s">
        <v>205</v>
      </c>
      <c r="NHZ84" s="202"/>
      <c r="NIA84" s="202"/>
      <c r="NIB84" s="202"/>
      <c r="NIC84" s="202"/>
      <c r="NID84" s="202"/>
      <c r="NIE84" s="202"/>
      <c r="NIF84" s="202"/>
      <c r="NIG84" s="202" t="s">
        <v>205</v>
      </c>
      <c r="NIH84" s="202"/>
      <c r="NII84" s="202"/>
      <c r="NIJ84" s="202"/>
      <c r="NIK84" s="202"/>
      <c r="NIL84" s="202"/>
      <c r="NIM84" s="202"/>
      <c r="NIN84" s="202"/>
      <c r="NIO84" s="202" t="s">
        <v>205</v>
      </c>
      <c r="NIP84" s="202"/>
      <c r="NIQ84" s="202"/>
      <c r="NIR84" s="202"/>
      <c r="NIS84" s="202"/>
      <c r="NIT84" s="202"/>
      <c r="NIU84" s="202"/>
      <c r="NIV84" s="202"/>
      <c r="NIW84" s="202" t="s">
        <v>205</v>
      </c>
      <c r="NIX84" s="202"/>
      <c r="NIY84" s="202"/>
      <c r="NIZ84" s="202"/>
      <c r="NJA84" s="202"/>
      <c r="NJB84" s="202"/>
      <c r="NJC84" s="202"/>
      <c r="NJD84" s="202"/>
      <c r="NJE84" s="202" t="s">
        <v>205</v>
      </c>
      <c r="NJF84" s="202"/>
      <c r="NJG84" s="202"/>
      <c r="NJH84" s="202"/>
      <c r="NJI84" s="202"/>
      <c r="NJJ84" s="202"/>
      <c r="NJK84" s="202"/>
      <c r="NJL84" s="202"/>
      <c r="NJM84" s="202" t="s">
        <v>205</v>
      </c>
      <c r="NJN84" s="202"/>
      <c r="NJO84" s="202"/>
      <c r="NJP84" s="202"/>
      <c r="NJQ84" s="202"/>
      <c r="NJR84" s="202"/>
      <c r="NJS84" s="202"/>
      <c r="NJT84" s="202"/>
      <c r="NJU84" s="202" t="s">
        <v>205</v>
      </c>
      <c r="NJV84" s="202"/>
      <c r="NJW84" s="202"/>
      <c r="NJX84" s="202"/>
      <c r="NJY84" s="202"/>
      <c r="NJZ84" s="202"/>
      <c r="NKA84" s="202"/>
      <c r="NKB84" s="202"/>
      <c r="NKC84" s="202" t="s">
        <v>205</v>
      </c>
      <c r="NKD84" s="202"/>
      <c r="NKE84" s="202"/>
      <c r="NKF84" s="202"/>
      <c r="NKG84" s="202"/>
      <c r="NKH84" s="202"/>
      <c r="NKI84" s="202"/>
      <c r="NKJ84" s="202"/>
      <c r="NKK84" s="202" t="s">
        <v>205</v>
      </c>
      <c r="NKL84" s="202"/>
      <c r="NKM84" s="202"/>
      <c r="NKN84" s="202"/>
      <c r="NKO84" s="202"/>
      <c r="NKP84" s="202"/>
      <c r="NKQ84" s="202"/>
      <c r="NKR84" s="202"/>
      <c r="NKS84" s="202" t="s">
        <v>205</v>
      </c>
      <c r="NKT84" s="202"/>
      <c r="NKU84" s="202"/>
      <c r="NKV84" s="202"/>
      <c r="NKW84" s="202"/>
      <c r="NKX84" s="202"/>
      <c r="NKY84" s="202"/>
      <c r="NKZ84" s="202"/>
      <c r="NLA84" s="202" t="s">
        <v>205</v>
      </c>
      <c r="NLB84" s="202"/>
      <c r="NLC84" s="202"/>
      <c r="NLD84" s="202"/>
      <c r="NLE84" s="202"/>
      <c r="NLF84" s="202"/>
      <c r="NLG84" s="202"/>
      <c r="NLH84" s="202"/>
      <c r="NLI84" s="202" t="s">
        <v>205</v>
      </c>
      <c r="NLJ84" s="202"/>
      <c r="NLK84" s="202"/>
      <c r="NLL84" s="202"/>
      <c r="NLM84" s="202"/>
      <c r="NLN84" s="202"/>
      <c r="NLO84" s="202"/>
      <c r="NLP84" s="202"/>
      <c r="NLQ84" s="202" t="s">
        <v>205</v>
      </c>
      <c r="NLR84" s="202"/>
      <c r="NLS84" s="202"/>
      <c r="NLT84" s="202"/>
      <c r="NLU84" s="202"/>
      <c r="NLV84" s="202"/>
      <c r="NLW84" s="202"/>
      <c r="NLX84" s="202"/>
      <c r="NLY84" s="202" t="s">
        <v>205</v>
      </c>
      <c r="NLZ84" s="202"/>
      <c r="NMA84" s="202"/>
      <c r="NMB84" s="202"/>
      <c r="NMC84" s="202"/>
      <c r="NMD84" s="202"/>
      <c r="NME84" s="202"/>
      <c r="NMF84" s="202"/>
      <c r="NMG84" s="202" t="s">
        <v>205</v>
      </c>
      <c r="NMH84" s="202"/>
      <c r="NMI84" s="202"/>
      <c r="NMJ84" s="202"/>
      <c r="NMK84" s="202"/>
      <c r="NML84" s="202"/>
      <c r="NMM84" s="202"/>
      <c r="NMN84" s="202"/>
      <c r="NMO84" s="202" t="s">
        <v>205</v>
      </c>
      <c r="NMP84" s="202"/>
      <c r="NMQ84" s="202"/>
      <c r="NMR84" s="202"/>
      <c r="NMS84" s="202"/>
      <c r="NMT84" s="202"/>
      <c r="NMU84" s="202"/>
      <c r="NMV84" s="202"/>
      <c r="NMW84" s="202" t="s">
        <v>205</v>
      </c>
      <c r="NMX84" s="202"/>
      <c r="NMY84" s="202"/>
      <c r="NMZ84" s="202"/>
      <c r="NNA84" s="202"/>
      <c r="NNB84" s="202"/>
      <c r="NNC84" s="202"/>
      <c r="NND84" s="202"/>
      <c r="NNE84" s="202" t="s">
        <v>205</v>
      </c>
      <c r="NNF84" s="202"/>
      <c r="NNG84" s="202"/>
      <c r="NNH84" s="202"/>
      <c r="NNI84" s="202"/>
      <c r="NNJ84" s="202"/>
      <c r="NNK84" s="202"/>
      <c r="NNL84" s="202"/>
      <c r="NNM84" s="202" t="s">
        <v>205</v>
      </c>
      <c r="NNN84" s="202"/>
      <c r="NNO84" s="202"/>
      <c r="NNP84" s="202"/>
      <c r="NNQ84" s="202"/>
      <c r="NNR84" s="202"/>
      <c r="NNS84" s="202"/>
      <c r="NNT84" s="202"/>
      <c r="NNU84" s="202" t="s">
        <v>205</v>
      </c>
      <c r="NNV84" s="202"/>
      <c r="NNW84" s="202"/>
      <c r="NNX84" s="202"/>
      <c r="NNY84" s="202"/>
      <c r="NNZ84" s="202"/>
      <c r="NOA84" s="202"/>
      <c r="NOB84" s="202"/>
      <c r="NOC84" s="202" t="s">
        <v>205</v>
      </c>
      <c r="NOD84" s="202"/>
      <c r="NOE84" s="202"/>
      <c r="NOF84" s="202"/>
      <c r="NOG84" s="202"/>
      <c r="NOH84" s="202"/>
      <c r="NOI84" s="202"/>
      <c r="NOJ84" s="202"/>
      <c r="NOK84" s="202" t="s">
        <v>205</v>
      </c>
      <c r="NOL84" s="202"/>
      <c r="NOM84" s="202"/>
      <c r="NON84" s="202"/>
      <c r="NOO84" s="202"/>
      <c r="NOP84" s="202"/>
      <c r="NOQ84" s="202"/>
      <c r="NOR84" s="202"/>
      <c r="NOS84" s="202" t="s">
        <v>205</v>
      </c>
      <c r="NOT84" s="202"/>
      <c r="NOU84" s="202"/>
      <c r="NOV84" s="202"/>
      <c r="NOW84" s="202"/>
      <c r="NOX84" s="202"/>
      <c r="NOY84" s="202"/>
      <c r="NOZ84" s="202"/>
      <c r="NPA84" s="202" t="s">
        <v>205</v>
      </c>
      <c r="NPB84" s="202"/>
      <c r="NPC84" s="202"/>
      <c r="NPD84" s="202"/>
      <c r="NPE84" s="202"/>
      <c r="NPF84" s="202"/>
      <c r="NPG84" s="202"/>
      <c r="NPH84" s="202"/>
      <c r="NPI84" s="202" t="s">
        <v>205</v>
      </c>
      <c r="NPJ84" s="202"/>
      <c r="NPK84" s="202"/>
      <c r="NPL84" s="202"/>
      <c r="NPM84" s="202"/>
      <c r="NPN84" s="202"/>
      <c r="NPO84" s="202"/>
      <c r="NPP84" s="202"/>
      <c r="NPQ84" s="202" t="s">
        <v>205</v>
      </c>
      <c r="NPR84" s="202"/>
      <c r="NPS84" s="202"/>
      <c r="NPT84" s="202"/>
      <c r="NPU84" s="202"/>
      <c r="NPV84" s="202"/>
      <c r="NPW84" s="202"/>
      <c r="NPX84" s="202"/>
      <c r="NPY84" s="202" t="s">
        <v>205</v>
      </c>
      <c r="NPZ84" s="202"/>
      <c r="NQA84" s="202"/>
      <c r="NQB84" s="202"/>
      <c r="NQC84" s="202"/>
      <c r="NQD84" s="202"/>
      <c r="NQE84" s="202"/>
      <c r="NQF84" s="202"/>
      <c r="NQG84" s="202" t="s">
        <v>205</v>
      </c>
      <c r="NQH84" s="202"/>
      <c r="NQI84" s="202"/>
      <c r="NQJ84" s="202"/>
      <c r="NQK84" s="202"/>
      <c r="NQL84" s="202"/>
      <c r="NQM84" s="202"/>
      <c r="NQN84" s="202"/>
      <c r="NQO84" s="202" t="s">
        <v>205</v>
      </c>
      <c r="NQP84" s="202"/>
      <c r="NQQ84" s="202"/>
      <c r="NQR84" s="202"/>
      <c r="NQS84" s="202"/>
      <c r="NQT84" s="202"/>
      <c r="NQU84" s="202"/>
      <c r="NQV84" s="202"/>
      <c r="NQW84" s="202" t="s">
        <v>205</v>
      </c>
      <c r="NQX84" s="202"/>
      <c r="NQY84" s="202"/>
      <c r="NQZ84" s="202"/>
      <c r="NRA84" s="202"/>
      <c r="NRB84" s="202"/>
      <c r="NRC84" s="202"/>
      <c r="NRD84" s="202"/>
      <c r="NRE84" s="202" t="s">
        <v>205</v>
      </c>
      <c r="NRF84" s="202"/>
      <c r="NRG84" s="202"/>
      <c r="NRH84" s="202"/>
      <c r="NRI84" s="202"/>
      <c r="NRJ84" s="202"/>
      <c r="NRK84" s="202"/>
      <c r="NRL84" s="202"/>
      <c r="NRM84" s="202" t="s">
        <v>205</v>
      </c>
      <c r="NRN84" s="202"/>
      <c r="NRO84" s="202"/>
      <c r="NRP84" s="202"/>
      <c r="NRQ84" s="202"/>
      <c r="NRR84" s="202"/>
      <c r="NRS84" s="202"/>
      <c r="NRT84" s="202"/>
      <c r="NRU84" s="202" t="s">
        <v>205</v>
      </c>
      <c r="NRV84" s="202"/>
      <c r="NRW84" s="202"/>
      <c r="NRX84" s="202"/>
      <c r="NRY84" s="202"/>
      <c r="NRZ84" s="202"/>
      <c r="NSA84" s="202"/>
      <c r="NSB84" s="202"/>
      <c r="NSC84" s="202" t="s">
        <v>205</v>
      </c>
      <c r="NSD84" s="202"/>
      <c r="NSE84" s="202"/>
      <c r="NSF84" s="202"/>
      <c r="NSG84" s="202"/>
      <c r="NSH84" s="202"/>
      <c r="NSI84" s="202"/>
      <c r="NSJ84" s="202"/>
      <c r="NSK84" s="202" t="s">
        <v>205</v>
      </c>
      <c r="NSL84" s="202"/>
      <c r="NSM84" s="202"/>
      <c r="NSN84" s="202"/>
      <c r="NSO84" s="202"/>
      <c r="NSP84" s="202"/>
      <c r="NSQ84" s="202"/>
      <c r="NSR84" s="202"/>
      <c r="NSS84" s="202" t="s">
        <v>205</v>
      </c>
      <c r="NST84" s="202"/>
      <c r="NSU84" s="202"/>
      <c r="NSV84" s="202"/>
      <c r="NSW84" s="202"/>
      <c r="NSX84" s="202"/>
      <c r="NSY84" s="202"/>
      <c r="NSZ84" s="202"/>
      <c r="NTA84" s="202" t="s">
        <v>205</v>
      </c>
      <c r="NTB84" s="202"/>
      <c r="NTC84" s="202"/>
      <c r="NTD84" s="202"/>
      <c r="NTE84" s="202"/>
      <c r="NTF84" s="202"/>
      <c r="NTG84" s="202"/>
      <c r="NTH84" s="202"/>
      <c r="NTI84" s="202" t="s">
        <v>205</v>
      </c>
      <c r="NTJ84" s="202"/>
      <c r="NTK84" s="202"/>
      <c r="NTL84" s="202"/>
      <c r="NTM84" s="202"/>
      <c r="NTN84" s="202"/>
      <c r="NTO84" s="202"/>
      <c r="NTP84" s="202"/>
      <c r="NTQ84" s="202" t="s">
        <v>205</v>
      </c>
      <c r="NTR84" s="202"/>
      <c r="NTS84" s="202"/>
      <c r="NTT84" s="202"/>
      <c r="NTU84" s="202"/>
      <c r="NTV84" s="202"/>
      <c r="NTW84" s="202"/>
      <c r="NTX84" s="202"/>
      <c r="NTY84" s="202" t="s">
        <v>205</v>
      </c>
      <c r="NTZ84" s="202"/>
      <c r="NUA84" s="202"/>
      <c r="NUB84" s="202"/>
      <c r="NUC84" s="202"/>
      <c r="NUD84" s="202"/>
      <c r="NUE84" s="202"/>
      <c r="NUF84" s="202"/>
      <c r="NUG84" s="202" t="s">
        <v>205</v>
      </c>
      <c r="NUH84" s="202"/>
      <c r="NUI84" s="202"/>
      <c r="NUJ84" s="202"/>
      <c r="NUK84" s="202"/>
      <c r="NUL84" s="202"/>
      <c r="NUM84" s="202"/>
      <c r="NUN84" s="202"/>
      <c r="NUO84" s="202" t="s">
        <v>205</v>
      </c>
      <c r="NUP84" s="202"/>
      <c r="NUQ84" s="202"/>
      <c r="NUR84" s="202"/>
      <c r="NUS84" s="202"/>
      <c r="NUT84" s="202"/>
      <c r="NUU84" s="202"/>
      <c r="NUV84" s="202"/>
      <c r="NUW84" s="202" t="s">
        <v>205</v>
      </c>
      <c r="NUX84" s="202"/>
      <c r="NUY84" s="202"/>
      <c r="NUZ84" s="202"/>
      <c r="NVA84" s="202"/>
      <c r="NVB84" s="202"/>
      <c r="NVC84" s="202"/>
      <c r="NVD84" s="202"/>
      <c r="NVE84" s="202" t="s">
        <v>205</v>
      </c>
      <c r="NVF84" s="202"/>
      <c r="NVG84" s="202"/>
      <c r="NVH84" s="202"/>
      <c r="NVI84" s="202"/>
      <c r="NVJ84" s="202"/>
      <c r="NVK84" s="202"/>
      <c r="NVL84" s="202"/>
      <c r="NVM84" s="202" t="s">
        <v>205</v>
      </c>
      <c r="NVN84" s="202"/>
      <c r="NVO84" s="202"/>
      <c r="NVP84" s="202"/>
      <c r="NVQ84" s="202"/>
      <c r="NVR84" s="202"/>
      <c r="NVS84" s="202"/>
      <c r="NVT84" s="202"/>
      <c r="NVU84" s="202" t="s">
        <v>205</v>
      </c>
      <c r="NVV84" s="202"/>
      <c r="NVW84" s="202"/>
      <c r="NVX84" s="202"/>
      <c r="NVY84" s="202"/>
      <c r="NVZ84" s="202"/>
      <c r="NWA84" s="202"/>
      <c r="NWB84" s="202"/>
      <c r="NWC84" s="202" t="s">
        <v>205</v>
      </c>
      <c r="NWD84" s="202"/>
      <c r="NWE84" s="202"/>
      <c r="NWF84" s="202"/>
      <c r="NWG84" s="202"/>
      <c r="NWH84" s="202"/>
      <c r="NWI84" s="202"/>
      <c r="NWJ84" s="202"/>
      <c r="NWK84" s="202" t="s">
        <v>205</v>
      </c>
      <c r="NWL84" s="202"/>
      <c r="NWM84" s="202"/>
      <c r="NWN84" s="202"/>
      <c r="NWO84" s="202"/>
      <c r="NWP84" s="202"/>
      <c r="NWQ84" s="202"/>
      <c r="NWR84" s="202"/>
      <c r="NWS84" s="202" t="s">
        <v>205</v>
      </c>
      <c r="NWT84" s="202"/>
      <c r="NWU84" s="202"/>
      <c r="NWV84" s="202"/>
      <c r="NWW84" s="202"/>
      <c r="NWX84" s="202"/>
      <c r="NWY84" s="202"/>
      <c r="NWZ84" s="202"/>
      <c r="NXA84" s="202" t="s">
        <v>205</v>
      </c>
      <c r="NXB84" s="202"/>
      <c r="NXC84" s="202"/>
      <c r="NXD84" s="202"/>
      <c r="NXE84" s="202"/>
      <c r="NXF84" s="202"/>
      <c r="NXG84" s="202"/>
      <c r="NXH84" s="202"/>
      <c r="NXI84" s="202" t="s">
        <v>205</v>
      </c>
      <c r="NXJ84" s="202"/>
      <c r="NXK84" s="202"/>
      <c r="NXL84" s="202"/>
      <c r="NXM84" s="202"/>
      <c r="NXN84" s="202"/>
      <c r="NXO84" s="202"/>
      <c r="NXP84" s="202"/>
      <c r="NXQ84" s="202" t="s">
        <v>205</v>
      </c>
      <c r="NXR84" s="202"/>
      <c r="NXS84" s="202"/>
      <c r="NXT84" s="202"/>
      <c r="NXU84" s="202"/>
      <c r="NXV84" s="202"/>
      <c r="NXW84" s="202"/>
      <c r="NXX84" s="202"/>
      <c r="NXY84" s="202" t="s">
        <v>205</v>
      </c>
      <c r="NXZ84" s="202"/>
      <c r="NYA84" s="202"/>
      <c r="NYB84" s="202"/>
      <c r="NYC84" s="202"/>
      <c r="NYD84" s="202"/>
      <c r="NYE84" s="202"/>
      <c r="NYF84" s="202"/>
      <c r="NYG84" s="202" t="s">
        <v>205</v>
      </c>
      <c r="NYH84" s="202"/>
      <c r="NYI84" s="202"/>
      <c r="NYJ84" s="202"/>
      <c r="NYK84" s="202"/>
      <c r="NYL84" s="202"/>
      <c r="NYM84" s="202"/>
      <c r="NYN84" s="202"/>
      <c r="NYO84" s="202" t="s">
        <v>205</v>
      </c>
      <c r="NYP84" s="202"/>
      <c r="NYQ84" s="202"/>
      <c r="NYR84" s="202"/>
      <c r="NYS84" s="202"/>
      <c r="NYT84" s="202"/>
      <c r="NYU84" s="202"/>
      <c r="NYV84" s="202"/>
      <c r="NYW84" s="202" t="s">
        <v>205</v>
      </c>
      <c r="NYX84" s="202"/>
      <c r="NYY84" s="202"/>
      <c r="NYZ84" s="202"/>
      <c r="NZA84" s="202"/>
      <c r="NZB84" s="202"/>
      <c r="NZC84" s="202"/>
      <c r="NZD84" s="202"/>
      <c r="NZE84" s="202" t="s">
        <v>205</v>
      </c>
      <c r="NZF84" s="202"/>
      <c r="NZG84" s="202"/>
      <c r="NZH84" s="202"/>
      <c r="NZI84" s="202"/>
      <c r="NZJ84" s="202"/>
      <c r="NZK84" s="202"/>
      <c r="NZL84" s="202"/>
      <c r="NZM84" s="202" t="s">
        <v>205</v>
      </c>
      <c r="NZN84" s="202"/>
      <c r="NZO84" s="202"/>
      <c r="NZP84" s="202"/>
      <c r="NZQ84" s="202"/>
      <c r="NZR84" s="202"/>
      <c r="NZS84" s="202"/>
      <c r="NZT84" s="202"/>
      <c r="NZU84" s="202" t="s">
        <v>205</v>
      </c>
      <c r="NZV84" s="202"/>
      <c r="NZW84" s="202"/>
      <c r="NZX84" s="202"/>
      <c r="NZY84" s="202"/>
      <c r="NZZ84" s="202"/>
      <c r="OAA84" s="202"/>
      <c r="OAB84" s="202"/>
      <c r="OAC84" s="202" t="s">
        <v>205</v>
      </c>
      <c r="OAD84" s="202"/>
      <c r="OAE84" s="202"/>
      <c r="OAF84" s="202"/>
      <c r="OAG84" s="202"/>
      <c r="OAH84" s="202"/>
      <c r="OAI84" s="202"/>
      <c r="OAJ84" s="202"/>
      <c r="OAK84" s="202" t="s">
        <v>205</v>
      </c>
      <c r="OAL84" s="202"/>
      <c r="OAM84" s="202"/>
      <c r="OAN84" s="202"/>
      <c r="OAO84" s="202"/>
      <c r="OAP84" s="202"/>
      <c r="OAQ84" s="202"/>
      <c r="OAR84" s="202"/>
      <c r="OAS84" s="202" t="s">
        <v>205</v>
      </c>
      <c r="OAT84" s="202"/>
      <c r="OAU84" s="202"/>
      <c r="OAV84" s="202"/>
      <c r="OAW84" s="202"/>
      <c r="OAX84" s="202"/>
      <c r="OAY84" s="202"/>
      <c r="OAZ84" s="202"/>
      <c r="OBA84" s="202" t="s">
        <v>205</v>
      </c>
      <c r="OBB84" s="202"/>
      <c r="OBC84" s="202"/>
      <c r="OBD84" s="202"/>
      <c r="OBE84" s="202"/>
      <c r="OBF84" s="202"/>
      <c r="OBG84" s="202"/>
      <c r="OBH84" s="202"/>
      <c r="OBI84" s="202" t="s">
        <v>205</v>
      </c>
      <c r="OBJ84" s="202"/>
      <c r="OBK84" s="202"/>
      <c r="OBL84" s="202"/>
      <c r="OBM84" s="202"/>
      <c r="OBN84" s="202"/>
      <c r="OBO84" s="202"/>
      <c r="OBP84" s="202"/>
      <c r="OBQ84" s="202" t="s">
        <v>205</v>
      </c>
      <c r="OBR84" s="202"/>
      <c r="OBS84" s="202"/>
      <c r="OBT84" s="202"/>
      <c r="OBU84" s="202"/>
      <c r="OBV84" s="202"/>
      <c r="OBW84" s="202"/>
      <c r="OBX84" s="202"/>
      <c r="OBY84" s="202" t="s">
        <v>205</v>
      </c>
      <c r="OBZ84" s="202"/>
      <c r="OCA84" s="202"/>
      <c r="OCB84" s="202"/>
      <c r="OCC84" s="202"/>
      <c r="OCD84" s="202"/>
      <c r="OCE84" s="202"/>
      <c r="OCF84" s="202"/>
      <c r="OCG84" s="202" t="s">
        <v>205</v>
      </c>
      <c r="OCH84" s="202"/>
      <c r="OCI84" s="202"/>
      <c r="OCJ84" s="202"/>
      <c r="OCK84" s="202"/>
      <c r="OCL84" s="202"/>
      <c r="OCM84" s="202"/>
      <c r="OCN84" s="202"/>
      <c r="OCO84" s="202" t="s">
        <v>205</v>
      </c>
      <c r="OCP84" s="202"/>
      <c r="OCQ84" s="202"/>
      <c r="OCR84" s="202"/>
      <c r="OCS84" s="202"/>
      <c r="OCT84" s="202"/>
      <c r="OCU84" s="202"/>
      <c r="OCV84" s="202"/>
      <c r="OCW84" s="202" t="s">
        <v>205</v>
      </c>
      <c r="OCX84" s="202"/>
      <c r="OCY84" s="202"/>
      <c r="OCZ84" s="202"/>
      <c r="ODA84" s="202"/>
      <c r="ODB84" s="202"/>
      <c r="ODC84" s="202"/>
      <c r="ODD84" s="202"/>
      <c r="ODE84" s="202" t="s">
        <v>205</v>
      </c>
      <c r="ODF84" s="202"/>
      <c r="ODG84" s="202"/>
      <c r="ODH84" s="202"/>
      <c r="ODI84" s="202"/>
      <c r="ODJ84" s="202"/>
      <c r="ODK84" s="202"/>
      <c r="ODL84" s="202"/>
      <c r="ODM84" s="202" t="s">
        <v>205</v>
      </c>
      <c r="ODN84" s="202"/>
      <c r="ODO84" s="202"/>
      <c r="ODP84" s="202"/>
      <c r="ODQ84" s="202"/>
      <c r="ODR84" s="202"/>
      <c r="ODS84" s="202"/>
      <c r="ODT84" s="202"/>
      <c r="ODU84" s="202" t="s">
        <v>205</v>
      </c>
      <c r="ODV84" s="202"/>
      <c r="ODW84" s="202"/>
      <c r="ODX84" s="202"/>
      <c r="ODY84" s="202"/>
      <c r="ODZ84" s="202"/>
      <c r="OEA84" s="202"/>
      <c r="OEB84" s="202"/>
      <c r="OEC84" s="202" t="s">
        <v>205</v>
      </c>
      <c r="OED84" s="202"/>
      <c r="OEE84" s="202"/>
      <c r="OEF84" s="202"/>
      <c r="OEG84" s="202"/>
      <c r="OEH84" s="202"/>
      <c r="OEI84" s="202"/>
      <c r="OEJ84" s="202"/>
      <c r="OEK84" s="202" t="s">
        <v>205</v>
      </c>
      <c r="OEL84" s="202"/>
      <c r="OEM84" s="202"/>
      <c r="OEN84" s="202"/>
      <c r="OEO84" s="202"/>
      <c r="OEP84" s="202"/>
      <c r="OEQ84" s="202"/>
      <c r="OER84" s="202"/>
      <c r="OES84" s="202" t="s">
        <v>205</v>
      </c>
      <c r="OET84" s="202"/>
      <c r="OEU84" s="202"/>
      <c r="OEV84" s="202"/>
      <c r="OEW84" s="202"/>
      <c r="OEX84" s="202"/>
      <c r="OEY84" s="202"/>
      <c r="OEZ84" s="202"/>
      <c r="OFA84" s="202" t="s">
        <v>205</v>
      </c>
      <c r="OFB84" s="202"/>
      <c r="OFC84" s="202"/>
      <c r="OFD84" s="202"/>
      <c r="OFE84" s="202"/>
      <c r="OFF84" s="202"/>
      <c r="OFG84" s="202"/>
      <c r="OFH84" s="202"/>
      <c r="OFI84" s="202" t="s">
        <v>205</v>
      </c>
      <c r="OFJ84" s="202"/>
      <c r="OFK84" s="202"/>
      <c r="OFL84" s="202"/>
      <c r="OFM84" s="202"/>
      <c r="OFN84" s="202"/>
      <c r="OFO84" s="202"/>
      <c r="OFP84" s="202"/>
      <c r="OFQ84" s="202" t="s">
        <v>205</v>
      </c>
      <c r="OFR84" s="202"/>
      <c r="OFS84" s="202"/>
      <c r="OFT84" s="202"/>
      <c r="OFU84" s="202"/>
      <c r="OFV84" s="202"/>
      <c r="OFW84" s="202"/>
      <c r="OFX84" s="202"/>
      <c r="OFY84" s="202" t="s">
        <v>205</v>
      </c>
      <c r="OFZ84" s="202"/>
      <c r="OGA84" s="202"/>
      <c r="OGB84" s="202"/>
      <c r="OGC84" s="202"/>
      <c r="OGD84" s="202"/>
      <c r="OGE84" s="202"/>
      <c r="OGF84" s="202"/>
      <c r="OGG84" s="202" t="s">
        <v>205</v>
      </c>
      <c r="OGH84" s="202"/>
      <c r="OGI84" s="202"/>
      <c r="OGJ84" s="202"/>
      <c r="OGK84" s="202"/>
      <c r="OGL84" s="202"/>
      <c r="OGM84" s="202"/>
      <c r="OGN84" s="202"/>
      <c r="OGO84" s="202" t="s">
        <v>205</v>
      </c>
      <c r="OGP84" s="202"/>
      <c r="OGQ84" s="202"/>
      <c r="OGR84" s="202"/>
      <c r="OGS84" s="202"/>
      <c r="OGT84" s="202"/>
      <c r="OGU84" s="202"/>
      <c r="OGV84" s="202"/>
      <c r="OGW84" s="202" t="s">
        <v>205</v>
      </c>
      <c r="OGX84" s="202"/>
      <c r="OGY84" s="202"/>
      <c r="OGZ84" s="202"/>
      <c r="OHA84" s="202"/>
      <c r="OHB84" s="202"/>
      <c r="OHC84" s="202"/>
      <c r="OHD84" s="202"/>
      <c r="OHE84" s="202" t="s">
        <v>205</v>
      </c>
      <c r="OHF84" s="202"/>
      <c r="OHG84" s="202"/>
      <c r="OHH84" s="202"/>
      <c r="OHI84" s="202"/>
      <c r="OHJ84" s="202"/>
      <c r="OHK84" s="202"/>
      <c r="OHL84" s="202"/>
      <c r="OHM84" s="202" t="s">
        <v>205</v>
      </c>
      <c r="OHN84" s="202"/>
      <c r="OHO84" s="202"/>
      <c r="OHP84" s="202"/>
      <c r="OHQ84" s="202"/>
      <c r="OHR84" s="202"/>
      <c r="OHS84" s="202"/>
      <c r="OHT84" s="202"/>
      <c r="OHU84" s="202" t="s">
        <v>205</v>
      </c>
      <c r="OHV84" s="202"/>
      <c r="OHW84" s="202"/>
      <c r="OHX84" s="202"/>
      <c r="OHY84" s="202"/>
      <c r="OHZ84" s="202"/>
      <c r="OIA84" s="202"/>
      <c r="OIB84" s="202"/>
      <c r="OIC84" s="202" t="s">
        <v>205</v>
      </c>
      <c r="OID84" s="202"/>
      <c r="OIE84" s="202"/>
      <c r="OIF84" s="202"/>
      <c r="OIG84" s="202"/>
      <c r="OIH84" s="202"/>
      <c r="OII84" s="202"/>
      <c r="OIJ84" s="202"/>
      <c r="OIK84" s="202" t="s">
        <v>205</v>
      </c>
      <c r="OIL84" s="202"/>
      <c r="OIM84" s="202"/>
      <c r="OIN84" s="202"/>
      <c r="OIO84" s="202"/>
      <c r="OIP84" s="202"/>
      <c r="OIQ84" s="202"/>
      <c r="OIR84" s="202"/>
      <c r="OIS84" s="202" t="s">
        <v>205</v>
      </c>
      <c r="OIT84" s="202"/>
      <c r="OIU84" s="202"/>
      <c r="OIV84" s="202"/>
      <c r="OIW84" s="202"/>
      <c r="OIX84" s="202"/>
      <c r="OIY84" s="202"/>
      <c r="OIZ84" s="202"/>
      <c r="OJA84" s="202" t="s">
        <v>205</v>
      </c>
      <c r="OJB84" s="202"/>
      <c r="OJC84" s="202"/>
      <c r="OJD84" s="202"/>
      <c r="OJE84" s="202"/>
      <c r="OJF84" s="202"/>
      <c r="OJG84" s="202"/>
      <c r="OJH84" s="202"/>
      <c r="OJI84" s="202" t="s">
        <v>205</v>
      </c>
      <c r="OJJ84" s="202"/>
      <c r="OJK84" s="202"/>
      <c r="OJL84" s="202"/>
      <c r="OJM84" s="202"/>
      <c r="OJN84" s="202"/>
      <c r="OJO84" s="202"/>
      <c r="OJP84" s="202"/>
      <c r="OJQ84" s="202" t="s">
        <v>205</v>
      </c>
      <c r="OJR84" s="202"/>
      <c r="OJS84" s="202"/>
      <c r="OJT84" s="202"/>
      <c r="OJU84" s="202"/>
      <c r="OJV84" s="202"/>
      <c r="OJW84" s="202"/>
      <c r="OJX84" s="202"/>
      <c r="OJY84" s="202" t="s">
        <v>205</v>
      </c>
      <c r="OJZ84" s="202"/>
      <c r="OKA84" s="202"/>
      <c r="OKB84" s="202"/>
      <c r="OKC84" s="202"/>
      <c r="OKD84" s="202"/>
      <c r="OKE84" s="202"/>
      <c r="OKF84" s="202"/>
      <c r="OKG84" s="202" t="s">
        <v>205</v>
      </c>
      <c r="OKH84" s="202"/>
      <c r="OKI84" s="202"/>
      <c r="OKJ84" s="202"/>
      <c r="OKK84" s="202"/>
      <c r="OKL84" s="202"/>
      <c r="OKM84" s="202"/>
      <c r="OKN84" s="202"/>
      <c r="OKO84" s="202" t="s">
        <v>205</v>
      </c>
      <c r="OKP84" s="202"/>
      <c r="OKQ84" s="202"/>
      <c r="OKR84" s="202"/>
      <c r="OKS84" s="202"/>
      <c r="OKT84" s="202"/>
      <c r="OKU84" s="202"/>
      <c r="OKV84" s="202"/>
      <c r="OKW84" s="202" t="s">
        <v>205</v>
      </c>
      <c r="OKX84" s="202"/>
      <c r="OKY84" s="202"/>
      <c r="OKZ84" s="202"/>
      <c r="OLA84" s="202"/>
      <c r="OLB84" s="202"/>
      <c r="OLC84" s="202"/>
      <c r="OLD84" s="202"/>
      <c r="OLE84" s="202" t="s">
        <v>205</v>
      </c>
      <c r="OLF84" s="202"/>
      <c r="OLG84" s="202"/>
      <c r="OLH84" s="202"/>
      <c r="OLI84" s="202"/>
      <c r="OLJ84" s="202"/>
      <c r="OLK84" s="202"/>
      <c r="OLL84" s="202"/>
      <c r="OLM84" s="202" t="s">
        <v>205</v>
      </c>
      <c r="OLN84" s="202"/>
      <c r="OLO84" s="202"/>
      <c r="OLP84" s="202"/>
      <c r="OLQ84" s="202"/>
      <c r="OLR84" s="202"/>
      <c r="OLS84" s="202"/>
      <c r="OLT84" s="202"/>
      <c r="OLU84" s="202" t="s">
        <v>205</v>
      </c>
      <c r="OLV84" s="202"/>
      <c r="OLW84" s="202"/>
      <c r="OLX84" s="202"/>
      <c r="OLY84" s="202"/>
      <c r="OLZ84" s="202"/>
      <c r="OMA84" s="202"/>
      <c r="OMB84" s="202"/>
      <c r="OMC84" s="202" t="s">
        <v>205</v>
      </c>
      <c r="OMD84" s="202"/>
      <c r="OME84" s="202"/>
      <c r="OMF84" s="202"/>
      <c r="OMG84" s="202"/>
      <c r="OMH84" s="202"/>
      <c r="OMI84" s="202"/>
      <c r="OMJ84" s="202"/>
      <c r="OMK84" s="202" t="s">
        <v>205</v>
      </c>
      <c r="OML84" s="202"/>
      <c r="OMM84" s="202"/>
      <c r="OMN84" s="202"/>
      <c r="OMO84" s="202"/>
      <c r="OMP84" s="202"/>
      <c r="OMQ84" s="202"/>
      <c r="OMR84" s="202"/>
      <c r="OMS84" s="202" t="s">
        <v>205</v>
      </c>
      <c r="OMT84" s="202"/>
      <c r="OMU84" s="202"/>
      <c r="OMV84" s="202"/>
      <c r="OMW84" s="202"/>
      <c r="OMX84" s="202"/>
      <c r="OMY84" s="202"/>
      <c r="OMZ84" s="202"/>
      <c r="ONA84" s="202" t="s">
        <v>205</v>
      </c>
      <c r="ONB84" s="202"/>
      <c r="ONC84" s="202"/>
      <c r="OND84" s="202"/>
      <c r="ONE84" s="202"/>
      <c r="ONF84" s="202"/>
      <c r="ONG84" s="202"/>
      <c r="ONH84" s="202"/>
      <c r="ONI84" s="202" t="s">
        <v>205</v>
      </c>
      <c r="ONJ84" s="202"/>
      <c r="ONK84" s="202"/>
      <c r="ONL84" s="202"/>
      <c r="ONM84" s="202"/>
      <c r="ONN84" s="202"/>
      <c r="ONO84" s="202"/>
      <c r="ONP84" s="202"/>
      <c r="ONQ84" s="202" t="s">
        <v>205</v>
      </c>
      <c r="ONR84" s="202"/>
      <c r="ONS84" s="202"/>
      <c r="ONT84" s="202"/>
      <c r="ONU84" s="202"/>
      <c r="ONV84" s="202"/>
      <c r="ONW84" s="202"/>
      <c r="ONX84" s="202"/>
      <c r="ONY84" s="202" t="s">
        <v>205</v>
      </c>
      <c r="ONZ84" s="202"/>
      <c r="OOA84" s="202"/>
      <c r="OOB84" s="202"/>
      <c r="OOC84" s="202"/>
      <c r="OOD84" s="202"/>
      <c r="OOE84" s="202"/>
      <c r="OOF84" s="202"/>
      <c r="OOG84" s="202" t="s">
        <v>205</v>
      </c>
      <c r="OOH84" s="202"/>
      <c r="OOI84" s="202"/>
      <c r="OOJ84" s="202"/>
      <c r="OOK84" s="202"/>
      <c r="OOL84" s="202"/>
      <c r="OOM84" s="202"/>
      <c r="OON84" s="202"/>
      <c r="OOO84" s="202" t="s">
        <v>205</v>
      </c>
      <c r="OOP84" s="202"/>
      <c r="OOQ84" s="202"/>
      <c r="OOR84" s="202"/>
      <c r="OOS84" s="202"/>
      <c r="OOT84" s="202"/>
      <c r="OOU84" s="202"/>
      <c r="OOV84" s="202"/>
      <c r="OOW84" s="202" t="s">
        <v>205</v>
      </c>
      <c r="OOX84" s="202"/>
      <c r="OOY84" s="202"/>
      <c r="OOZ84" s="202"/>
      <c r="OPA84" s="202"/>
      <c r="OPB84" s="202"/>
      <c r="OPC84" s="202"/>
      <c r="OPD84" s="202"/>
      <c r="OPE84" s="202" t="s">
        <v>205</v>
      </c>
      <c r="OPF84" s="202"/>
      <c r="OPG84" s="202"/>
      <c r="OPH84" s="202"/>
      <c r="OPI84" s="202"/>
      <c r="OPJ84" s="202"/>
      <c r="OPK84" s="202"/>
      <c r="OPL84" s="202"/>
      <c r="OPM84" s="202" t="s">
        <v>205</v>
      </c>
      <c r="OPN84" s="202"/>
      <c r="OPO84" s="202"/>
      <c r="OPP84" s="202"/>
      <c r="OPQ84" s="202"/>
      <c r="OPR84" s="202"/>
      <c r="OPS84" s="202"/>
      <c r="OPT84" s="202"/>
      <c r="OPU84" s="202" t="s">
        <v>205</v>
      </c>
      <c r="OPV84" s="202"/>
      <c r="OPW84" s="202"/>
      <c r="OPX84" s="202"/>
      <c r="OPY84" s="202"/>
      <c r="OPZ84" s="202"/>
      <c r="OQA84" s="202"/>
      <c r="OQB84" s="202"/>
      <c r="OQC84" s="202" t="s">
        <v>205</v>
      </c>
      <c r="OQD84" s="202"/>
      <c r="OQE84" s="202"/>
      <c r="OQF84" s="202"/>
      <c r="OQG84" s="202"/>
      <c r="OQH84" s="202"/>
      <c r="OQI84" s="202"/>
      <c r="OQJ84" s="202"/>
      <c r="OQK84" s="202" t="s">
        <v>205</v>
      </c>
      <c r="OQL84" s="202"/>
      <c r="OQM84" s="202"/>
      <c r="OQN84" s="202"/>
      <c r="OQO84" s="202"/>
      <c r="OQP84" s="202"/>
      <c r="OQQ84" s="202"/>
      <c r="OQR84" s="202"/>
      <c r="OQS84" s="202" t="s">
        <v>205</v>
      </c>
      <c r="OQT84" s="202"/>
      <c r="OQU84" s="202"/>
      <c r="OQV84" s="202"/>
      <c r="OQW84" s="202"/>
      <c r="OQX84" s="202"/>
      <c r="OQY84" s="202"/>
      <c r="OQZ84" s="202"/>
      <c r="ORA84" s="202" t="s">
        <v>205</v>
      </c>
      <c r="ORB84" s="202"/>
      <c r="ORC84" s="202"/>
      <c r="ORD84" s="202"/>
      <c r="ORE84" s="202"/>
      <c r="ORF84" s="202"/>
      <c r="ORG84" s="202"/>
      <c r="ORH84" s="202"/>
      <c r="ORI84" s="202" t="s">
        <v>205</v>
      </c>
      <c r="ORJ84" s="202"/>
      <c r="ORK84" s="202"/>
      <c r="ORL84" s="202"/>
      <c r="ORM84" s="202"/>
      <c r="ORN84" s="202"/>
      <c r="ORO84" s="202"/>
      <c r="ORP84" s="202"/>
      <c r="ORQ84" s="202" t="s">
        <v>205</v>
      </c>
      <c r="ORR84" s="202"/>
      <c r="ORS84" s="202"/>
      <c r="ORT84" s="202"/>
      <c r="ORU84" s="202"/>
      <c r="ORV84" s="202"/>
      <c r="ORW84" s="202"/>
      <c r="ORX84" s="202"/>
      <c r="ORY84" s="202" t="s">
        <v>205</v>
      </c>
      <c r="ORZ84" s="202"/>
      <c r="OSA84" s="202"/>
      <c r="OSB84" s="202"/>
      <c r="OSC84" s="202"/>
      <c r="OSD84" s="202"/>
      <c r="OSE84" s="202"/>
      <c r="OSF84" s="202"/>
      <c r="OSG84" s="202" t="s">
        <v>205</v>
      </c>
      <c r="OSH84" s="202"/>
      <c r="OSI84" s="202"/>
      <c r="OSJ84" s="202"/>
      <c r="OSK84" s="202"/>
      <c r="OSL84" s="202"/>
      <c r="OSM84" s="202"/>
      <c r="OSN84" s="202"/>
      <c r="OSO84" s="202" t="s">
        <v>205</v>
      </c>
      <c r="OSP84" s="202"/>
      <c r="OSQ84" s="202"/>
      <c r="OSR84" s="202"/>
      <c r="OSS84" s="202"/>
      <c r="OST84" s="202"/>
      <c r="OSU84" s="202"/>
      <c r="OSV84" s="202"/>
      <c r="OSW84" s="202" t="s">
        <v>205</v>
      </c>
      <c r="OSX84" s="202"/>
      <c r="OSY84" s="202"/>
      <c r="OSZ84" s="202"/>
      <c r="OTA84" s="202"/>
      <c r="OTB84" s="202"/>
      <c r="OTC84" s="202"/>
      <c r="OTD84" s="202"/>
      <c r="OTE84" s="202" t="s">
        <v>205</v>
      </c>
      <c r="OTF84" s="202"/>
      <c r="OTG84" s="202"/>
      <c r="OTH84" s="202"/>
      <c r="OTI84" s="202"/>
      <c r="OTJ84" s="202"/>
      <c r="OTK84" s="202"/>
      <c r="OTL84" s="202"/>
      <c r="OTM84" s="202" t="s">
        <v>205</v>
      </c>
      <c r="OTN84" s="202"/>
      <c r="OTO84" s="202"/>
      <c r="OTP84" s="202"/>
      <c r="OTQ84" s="202"/>
      <c r="OTR84" s="202"/>
      <c r="OTS84" s="202"/>
      <c r="OTT84" s="202"/>
      <c r="OTU84" s="202" t="s">
        <v>205</v>
      </c>
      <c r="OTV84" s="202"/>
      <c r="OTW84" s="202"/>
      <c r="OTX84" s="202"/>
      <c r="OTY84" s="202"/>
      <c r="OTZ84" s="202"/>
      <c r="OUA84" s="202"/>
      <c r="OUB84" s="202"/>
      <c r="OUC84" s="202" t="s">
        <v>205</v>
      </c>
      <c r="OUD84" s="202"/>
      <c r="OUE84" s="202"/>
      <c r="OUF84" s="202"/>
      <c r="OUG84" s="202"/>
      <c r="OUH84" s="202"/>
      <c r="OUI84" s="202"/>
      <c r="OUJ84" s="202"/>
      <c r="OUK84" s="202" t="s">
        <v>205</v>
      </c>
      <c r="OUL84" s="202"/>
      <c r="OUM84" s="202"/>
      <c r="OUN84" s="202"/>
      <c r="OUO84" s="202"/>
      <c r="OUP84" s="202"/>
      <c r="OUQ84" s="202"/>
      <c r="OUR84" s="202"/>
      <c r="OUS84" s="202" t="s">
        <v>205</v>
      </c>
      <c r="OUT84" s="202"/>
      <c r="OUU84" s="202"/>
      <c r="OUV84" s="202"/>
      <c r="OUW84" s="202"/>
      <c r="OUX84" s="202"/>
      <c r="OUY84" s="202"/>
      <c r="OUZ84" s="202"/>
      <c r="OVA84" s="202" t="s">
        <v>205</v>
      </c>
      <c r="OVB84" s="202"/>
      <c r="OVC84" s="202"/>
      <c r="OVD84" s="202"/>
      <c r="OVE84" s="202"/>
      <c r="OVF84" s="202"/>
      <c r="OVG84" s="202"/>
      <c r="OVH84" s="202"/>
      <c r="OVI84" s="202" t="s">
        <v>205</v>
      </c>
      <c r="OVJ84" s="202"/>
      <c r="OVK84" s="202"/>
      <c r="OVL84" s="202"/>
      <c r="OVM84" s="202"/>
      <c r="OVN84" s="202"/>
      <c r="OVO84" s="202"/>
      <c r="OVP84" s="202"/>
      <c r="OVQ84" s="202" t="s">
        <v>205</v>
      </c>
      <c r="OVR84" s="202"/>
      <c r="OVS84" s="202"/>
      <c r="OVT84" s="202"/>
      <c r="OVU84" s="202"/>
      <c r="OVV84" s="202"/>
      <c r="OVW84" s="202"/>
      <c r="OVX84" s="202"/>
      <c r="OVY84" s="202" t="s">
        <v>205</v>
      </c>
      <c r="OVZ84" s="202"/>
      <c r="OWA84" s="202"/>
      <c r="OWB84" s="202"/>
      <c r="OWC84" s="202"/>
      <c r="OWD84" s="202"/>
      <c r="OWE84" s="202"/>
      <c r="OWF84" s="202"/>
      <c r="OWG84" s="202" t="s">
        <v>205</v>
      </c>
      <c r="OWH84" s="202"/>
      <c r="OWI84" s="202"/>
      <c r="OWJ84" s="202"/>
      <c r="OWK84" s="202"/>
      <c r="OWL84" s="202"/>
      <c r="OWM84" s="202"/>
      <c r="OWN84" s="202"/>
      <c r="OWO84" s="202" t="s">
        <v>205</v>
      </c>
      <c r="OWP84" s="202"/>
      <c r="OWQ84" s="202"/>
      <c r="OWR84" s="202"/>
      <c r="OWS84" s="202"/>
      <c r="OWT84" s="202"/>
      <c r="OWU84" s="202"/>
      <c r="OWV84" s="202"/>
      <c r="OWW84" s="202" t="s">
        <v>205</v>
      </c>
      <c r="OWX84" s="202"/>
      <c r="OWY84" s="202"/>
      <c r="OWZ84" s="202"/>
      <c r="OXA84" s="202"/>
      <c r="OXB84" s="202"/>
      <c r="OXC84" s="202"/>
      <c r="OXD84" s="202"/>
      <c r="OXE84" s="202" t="s">
        <v>205</v>
      </c>
      <c r="OXF84" s="202"/>
      <c r="OXG84" s="202"/>
      <c r="OXH84" s="202"/>
      <c r="OXI84" s="202"/>
      <c r="OXJ84" s="202"/>
      <c r="OXK84" s="202"/>
      <c r="OXL84" s="202"/>
      <c r="OXM84" s="202" t="s">
        <v>205</v>
      </c>
      <c r="OXN84" s="202"/>
      <c r="OXO84" s="202"/>
      <c r="OXP84" s="202"/>
      <c r="OXQ84" s="202"/>
      <c r="OXR84" s="202"/>
      <c r="OXS84" s="202"/>
      <c r="OXT84" s="202"/>
      <c r="OXU84" s="202" t="s">
        <v>205</v>
      </c>
      <c r="OXV84" s="202"/>
      <c r="OXW84" s="202"/>
      <c r="OXX84" s="202"/>
      <c r="OXY84" s="202"/>
      <c r="OXZ84" s="202"/>
      <c r="OYA84" s="202"/>
      <c r="OYB84" s="202"/>
      <c r="OYC84" s="202" t="s">
        <v>205</v>
      </c>
      <c r="OYD84" s="202"/>
      <c r="OYE84" s="202"/>
      <c r="OYF84" s="202"/>
      <c r="OYG84" s="202"/>
      <c r="OYH84" s="202"/>
      <c r="OYI84" s="202"/>
      <c r="OYJ84" s="202"/>
      <c r="OYK84" s="202" t="s">
        <v>205</v>
      </c>
      <c r="OYL84" s="202"/>
      <c r="OYM84" s="202"/>
      <c r="OYN84" s="202"/>
      <c r="OYO84" s="202"/>
      <c r="OYP84" s="202"/>
      <c r="OYQ84" s="202"/>
      <c r="OYR84" s="202"/>
      <c r="OYS84" s="202" t="s">
        <v>205</v>
      </c>
      <c r="OYT84" s="202"/>
      <c r="OYU84" s="202"/>
      <c r="OYV84" s="202"/>
      <c r="OYW84" s="202"/>
      <c r="OYX84" s="202"/>
      <c r="OYY84" s="202"/>
      <c r="OYZ84" s="202"/>
      <c r="OZA84" s="202" t="s">
        <v>205</v>
      </c>
      <c r="OZB84" s="202"/>
      <c r="OZC84" s="202"/>
      <c r="OZD84" s="202"/>
      <c r="OZE84" s="202"/>
      <c r="OZF84" s="202"/>
      <c r="OZG84" s="202"/>
      <c r="OZH84" s="202"/>
      <c r="OZI84" s="202" t="s">
        <v>205</v>
      </c>
      <c r="OZJ84" s="202"/>
      <c r="OZK84" s="202"/>
      <c r="OZL84" s="202"/>
      <c r="OZM84" s="202"/>
      <c r="OZN84" s="202"/>
      <c r="OZO84" s="202"/>
      <c r="OZP84" s="202"/>
      <c r="OZQ84" s="202" t="s">
        <v>205</v>
      </c>
      <c r="OZR84" s="202"/>
      <c r="OZS84" s="202"/>
      <c r="OZT84" s="202"/>
      <c r="OZU84" s="202"/>
      <c r="OZV84" s="202"/>
      <c r="OZW84" s="202"/>
      <c r="OZX84" s="202"/>
      <c r="OZY84" s="202" t="s">
        <v>205</v>
      </c>
      <c r="OZZ84" s="202"/>
      <c r="PAA84" s="202"/>
      <c r="PAB84" s="202"/>
      <c r="PAC84" s="202"/>
      <c r="PAD84" s="202"/>
      <c r="PAE84" s="202"/>
      <c r="PAF84" s="202"/>
      <c r="PAG84" s="202" t="s">
        <v>205</v>
      </c>
      <c r="PAH84" s="202"/>
      <c r="PAI84" s="202"/>
      <c r="PAJ84" s="202"/>
      <c r="PAK84" s="202"/>
      <c r="PAL84" s="202"/>
      <c r="PAM84" s="202"/>
      <c r="PAN84" s="202"/>
      <c r="PAO84" s="202" t="s">
        <v>205</v>
      </c>
      <c r="PAP84" s="202"/>
      <c r="PAQ84" s="202"/>
      <c r="PAR84" s="202"/>
      <c r="PAS84" s="202"/>
      <c r="PAT84" s="202"/>
      <c r="PAU84" s="202"/>
      <c r="PAV84" s="202"/>
      <c r="PAW84" s="202" t="s">
        <v>205</v>
      </c>
      <c r="PAX84" s="202"/>
      <c r="PAY84" s="202"/>
      <c r="PAZ84" s="202"/>
      <c r="PBA84" s="202"/>
      <c r="PBB84" s="202"/>
      <c r="PBC84" s="202"/>
      <c r="PBD84" s="202"/>
      <c r="PBE84" s="202" t="s">
        <v>205</v>
      </c>
      <c r="PBF84" s="202"/>
      <c r="PBG84" s="202"/>
      <c r="PBH84" s="202"/>
      <c r="PBI84" s="202"/>
      <c r="PBJ84" s="202"/>
      <c r="PBK84" s="202"/>
      <c r="PBL84" s="202"/>
      <c r="PBM84" s="202" t="s">
        <v>205</v>
      </c>
      <c r="PBN84" s="202"/>
      <c r="PBO84" s="202"/>
      <c r="PBP84" s="202"/>
      <c r="PBQ84" s="202"/>
      <c r="PBR84" s="202"/>
      <c r="PBS84" s="202"/>
      <c r="PBT84" s="202"/>
      <c r="PBU84" s="202" t="s">
        <v>205</v>
      </c>
      <c r="PBV84" s="202"/>
      <c r="PBW84" s="202"/>
      <c r="PBX84" s="202"/>
      <c r="PBY84" s="202"/>
      <c r="PBZ84" s="202"/>
      <c r="PCA84" s="202"/>
      <c r="PCB84" s="202"/>
      <c r="PCC84" s="202" t="s">
        <v>205</v>
      </c>
      <c r="PCD84" s="202"/>
      <c r="PCE84" s="202"/>
      <c r="PCF84" s="202"/>
      <c r="PCG84" s="202"/>
      <c r="PCH84" s="202"/>
      <c r="PCI84" s="202"/>
      <c r="PCJ84" s="202"/>
      <c r="PCK84" s="202" t="s">
        <v>205</v>
      </c>
      <c r="PCL84" s="202"/>
      <c r="PCM84" s="202"/>
      <c r="PCN84" s="202"/>
      <c r="PCO84" s="202"/>
      <c r="PCP84" s="202"/>
      <c r="PCQ84" s="202"/>
      <c r="PCR84" s="202"/>
      <c r="PCS84" s="202" t="s">
        <v>205</v>
      </c>
      <c r="PCT84" s="202"/>
      <c r="PCU84" s="202"/>
      <c r="PCV84" s="202"/>
      <c r="PCW84" s="202"/>
      <c r="PCX84" s="202"/>
      <c r="PCY84" s="202"/>
      <c r="PCZ84" s="202"/>
      <c r="PDA84" s="202" t="s">
        <v>205</v>
      </c>
      <c r="PDB84" s="202"/>
      <c r="PDC84" s="202"/>
      <c r="PDD84" s="202"/>
      <c r="PDE84" s="202"/>
      <c r="PDF84" s="202"/>
      <c r="PDG84" s="202"/>
      <c r="PDH84" s="202"/>
      <c r="PDI84" s="202" t="s">
        <v>205</v>
      </c>
      <c r="PDJ84" s="202"/>
      <c r="PDK84" s="202"/>
      <c r="PDL84" s="202"/>
      <c r="PDM84" s="202"/>
      <c r="PDN84" s="202"/>
      <c r="PDO84" s="202"/>
      <c r="PDP84" s="202"/>
      <c r="PDQ84" s="202" t="s">
        <v>205</v>
      </c>
      <c r="PDR84" s="202"/>
      <c r="PDS84" s="202"/>
      <c r="PDT84" s="202"/>
      <c r="PDU84" s="202"/>
      <c r="PDV84" s="202"/>
      <c r="PDW84" s="202"/>
      <c r="PDX84" s="202"/>
      <c r="PDY84" s="202" t="s">
        <v>205</v>
      </c>
      <c r="PDZ84" s="202"/>
      <c r="PEA84" s="202"/>
      <c r="PEB84" s="202"/>
      <c r="PEC84" s="202"/>
      <c r="PED84" s="202"/>
      <c r="PEE84" s="202"/>
      <c r="PEF84" s="202"/>
      <c r="PEG84" s="202" t="s">
        <v>205</v>
      </c>
      <c r="PEH84" s="202"/>
      <c r="PEI84" s="202"/>
      <c r="PEJ84" s="202"/>
      <c r="PEK84" s="202"/>
      <c r="PEL84" s="202"/>
      <c r="PEM84" s="202"/>
      <c r="PEN84" s="202"/>
      <c r="PEO84" s="202" t="s">
        <v>205</v>
      </c>
      <c r="PEP84" s="202"/>
      <c r="PEQ84" s="202"/>
      <c r="PER84" s="202"/>
      <c r="PES84" s="202"/>
      <c r="PET84" s="202"/>
      <c r="PEU84" s="202"/>
      <c r="PEV84" s="202"/>
      <c r="PEW84" s="202" t="s">
        <v>205</v>
      </c>
      <c r="PEX84" s="202"/>
      <c r="PEY84" s="202"/>
      <c r="PEZ84" s="202"/>
      <c r="PFA84" s="202"/>
      <c r="PFB84" s="202"/>
      <c r="PFC84" s="202"/>
      <c r="PFD84" s="202"/>
      <c r="PFE84" s="202" t="s">
        <v>205</v>
      </c>
      <c r="PFF84" s="202"/>
      <c r="PFG84" s="202"/>
      <c r="PFH84" s="202"/>
      <c r="PFI84" s="202"/>
      <c r="PFJ84" s="202"/>
      <c r="PFK84" s="202"/>
      <c r="PFL84" s="202"/>
      <c r="PFM84" s="202" t="s">
        <v>205</v>
      </c>
      <c r="PFN84" s="202"/>
      <c r="PFO84" s="202"/>
      <c r="PFP84" s="202"/>
      <c r="PFQ84" s="202"/>
      <c r="PFR84" s="202"/>
      <c r="PFS84" s="202"/>
      <c r="PFT84" s="202"/>
      <c r="PFU84" s="202" t="s">
        <v>205</v>
      </c>
      <c r="PFV84" s="202"/>
      <c r="PFW84" s="202"/>
      <c r="PFX84" s="202"/>
      <c r="PFY84" s="202"/>
      <c r="PFZ84" s="202"/>
      <c r="PGA84" s="202"/>
      <c r="PGB84" s="202"/>
      <c r="PGC84" s="202" t="s">
        <v>205</v>
      </c>
      <c r="PGD84" s="202"/>
      <c r="PGE84" s="202"/>
      <c r="PGF84" s="202"/>
      <c r="PGG84" s="202"/>
      <c r="PGH84" s="202"/>
      <c r="PGI84" s="202"/>
      <c r="PGJ84" s="202"/>
      <c r="PGK84" s="202" t="s">
        <v>205</v>
      </c>
      <c r="PGL84" s="202"/>
      <c r="PGM84" s="202"/>
      <c r="PGN84" s="202"/>
      <c r="PGO84" s="202"/>
      <c r="PGP84" s="202"/>
      <c r="PGQ84" s="202"/>
      <c r="PGR84" s="202"/>
      <c r="PGS84" s="202" t="s">
        <v>205</v>
      </c>
      <c r="PGT84" s="202"/>
      <c r="PGU84" s="202"/>
      <c r="PGV84" s="202"/>
      <c r="PGW84" s="202"/>
      <c r="PGX84" s="202"/>
      <c r="PGY84" s="202"/>
      <c r="PGZ84" s="202"/>
      <c r="PHA84" s="202" t="s">
        <v>205</v>
      </c>
      <c r="PHB84" s="202"/>
      <c r="PHC84" s="202"/>
      <c r="PHD84" s="202"/>
      <c r="PHE84" s="202"/>
      <c r="PHF84" s="202"/>
      <c r="PHG84" s="202"/>
      <c r="PHH84" s="202"/>
      <c r="PHI84" s="202" t="s">
        <v>205</v>
      </c>
      <c r="PHJ84" s="202"/>
      <c r="PHK84" s="202"/>
      <c r="PHL84" s="202"/>
      <c r="PHM84" s="202"/>
      <c r="PHN84" s="202"/>
      <c r="PHO84" s="202"/>
      <c r="PHP84" s="202"/>
      <c r="PHQ84" s="202" t="s">
        <v>205</v>
      </c>
      <c r="PHR84" s="202"/>
      <c r="PHS84" s="202"/>
      <c r="PHT84" s="202"/>
      <c r="PHU84" s="202"/>
      <c r="PHV84" s="202"/>
      <c r="PHW84" s="202"/>
      <c r="PHX84" s="202"/>
      <c r="PHY84" s="202" t="s">
        <v>205</v>
      </c>
      <c r="PHZ84" s="202"/>
      <c r="PIA84" s="202"/>
      <c r="PIB84" s="202"/>
      <c r="PIC84" s="202"/>
      <c r="PID84" s="202"/>
      <c r="PIE84" s="202"/>
      <c r="PIF84" s="202"/>
      <c r="PIG84" s="202" t="s">
        <v>205</v>
      </c>
      <c r="PIH84" s="202"/>
      <c r="PII84" s="202"/>
      <c r="PIJ84" s="202"/>
      <c r="PIK84" s="202"/>
      <c r="PIL84" s="202"/>
      <c r="PIM84" s="202"/>
      <c r="PIN84" s="202"/>
      <c r="PIO84" s="202" t="s">
        <v>205</v>
      </c>
      <c r="PIP84" s="202"/>
      <c r="PIQ84" s="202"/>
      <c r="PIR84" s="202"/>
      <c r="PIS84" s="202"/>
      <c r="PIT84" s="202"/>
      <c r="PIU84" s="202"/>
      <c r="PIV84" s="202"/>
      <c r="PIW84" s="202" t="s">
        <v>205</v>
      </c>
      <c r="PIX84" s="202"/>
      <c r="PIY84" s="202"/>
      <c r="PIZ84" s="202"/>
      <c r="PJA84" s="202"/>
      <c r="PJB84" s="202"/>
      <c r="PJC84" s="202"/>
      <c r="PJD84" s="202"/>
      <c r="PJE84" s="202" t="s">
        <v>205</v>
      </c>
      <c r="PJF84" s="202"/>
      <c r="PJG84" s="202"/>
      <c r="PJH84" s="202"/>
      <c r="PJI84" s="202"/>
      <c r="PJJ84" s="202"/>
      <c r="PJK84" s="202"/>
      <c r="PJL84" s="202"/>
      <c r="PJM84" s="202" t="s">
        <v>205</v>
      </c>
      <c r="PJN84" s="202"/>
      <c r="PJO84" s="202"/>
      <c r="PJP84" s="202"/>
      <c r="PJQ84" s="202"/>
      <c r="PJR84" s="202"/>
      <c r="PJS84" s="202"/>
      <c r="PJT84" s="202"/>
      <c r="PJU84" s="202" t="s">
        <v>205</v>
      </c>
      <c r="PJV84" s="202"/>
      <c r="PJW84" s="202"/>
      <c r="PJX84" s="202"/>
      <c r="PJY84" s="202"/>
      <c r="PJZ84" s="202"/>
      <c r="PKA84" s="202"/>
      <c r="PKB84" s="202"/>
      <c r="PKC84" s="202" t="s">
        <v>205</v>
      </c>
      <c r="PKD84" s="202"/>
      <c r="PKE84" s="202"/>
      <c r="PKF84" s="202"/>
      <c r="PKG84" s="202"/>
      <c r="PKH84" s="202"/>
      <c r="PKI84" s="202"/>
      <c r="PKJ84" s="202"/>
      <c r="PKK84" s="202" t="s">
        <v>205</v>
      </c>
      <c r="PKL84" s="202"/>
      <c r="PKM84" s="202"/>
      <c r="PKN84" s="202"/>
      <c r="PKO84" s="202"/>
      <c r="PKP84" s="202"/>
      <c r="PKQ84" s="202"/>
      <c r="PKR84" s="202"/>
      <c r="PKS84" s="202" t="s">
        <v>205</v>
      </c>
      <c r="PKT84" s="202"/>
      <c r="PKU84" s="202"/>
      <c r="PKV84" s="202"/>
      <c r="PKW84" s="202"/>
      <c r="PKX84" s="202"/>
      <c r="PKY84" s="202"/>
      <c r="PKZ84" s="202"/>
      <c r="PLA84" s="202" t="s">
        <v>205</v>
      </c>
      <c r="PLB84" s="202"/>
      <c r="PLC84" s="202"/>
      <c r="PLD84" s="202"/>
      <c r="PLE84" s="202"/>
      <c r="PLF84" s="202"/>
      <c r="PLG84" s="202"/>
      <c r="PLH84" s="202"/>
      <c r="PLI84" s="202" t="s">
        <v>205</v>
      </c>
      <c r="PLJ84" s="202"/>
      <c r="PLK84" s="202"/>
      <c r="PLL84" s="202"/>
      <c r="PLM84" s="202"/>
      <c r="PLN84" s="202"/>
      <c r="PLO84" s="202"/>
      <c r="PLP84" s="202"/>
      <c r="PLQ84" s="202" t="s">
        <v>205</v>
      </c>
      <c r="PLR84" s="202"/>
      <c r="PLS84" s="202"/>
      <c r="PLT84" s="202"/>
      <c r="PLU84" s="202"/>
      <c r="PLV84" s="202"/>
      <c r="PLW84" s="202"/>
      <c r="PLX84" s="202"/>
      <c r="PLY84" s="202" t="s">
        <v>205</v>
      </c>
      <c r="PLZ84" s="202"/>
      <c r="PMA84" s="202"/>
      <c r="PMB84" s="202"/>
      <c r="PMC84" s="202"/>
      <c r="PMD84" s="202"/>
      <c r="PME84" s="202"/>
      <c r="PMF84" s="202"/>
      <c r="PMG84" s="202" t="s">
        <v>205</v>
      </c>
      <c r="PMH84" s="202"/>
      <c r="PMI84" s="202"/>
      <c r="PMJ84" s="202"/>
      <c r="PMK84" s="202"/>
      <c r="PML84" s="202"/>
      <c r="PMM84" s="202"/>
      <c r="PMN84" s="202"/>
      <c r="PMO84" s="202" t="s">
        <v>205</v>
      </c>
      <c r="PMP84" s="202"/>
      <c r="PMQ84" s="202"/>
      <c r="PMR84" s="202"/>
      <c r="PMS84" s="202"/>
      <c r="PMT84" s="202"/>
      <c r="PMU84" s="202"/>
      <c r="PMV84" s="202"/>
      <c r="PMW84" s="202" t="s">
        <v>205</v>
      </c>
      <c r="PMX84" s="202"/>
      <c r="PMY84" s="202"/>
      <c r="PMZ84" s="202"/>
      <c r="PNA84" s="202"/>
      <c r="PNB84" s="202"/>
      <c r="PNC84" s="202"/>
      <c r="PND84" s="202"/>
      <c r="PNE84" s="202" t="s">
        <v>205</v>
      </c>
      <c r="PNF84" s="202"/>
      <c r="PNG84" s="202"/>
      <c r="PNH84" s="202"/>
      <c r="PNI84" s="202"/>
      <c r="PNJ84" s="202"/>
      <c r="PNK84" s="202"/>
      <c r="PNL84" s="202"/>
      <c r="PNM84" s="202" t="s">
        <v>205</v>
      </c>
      <c r="PNN84" s="202"/>
      <c r="PNO84" s="202"/>
      <c r="PNP84" s="202"/>
      <c r="PNQ84" s="202"/>
      <c r="PNR84" s="202"/>
      <c r="PNS84" s="202"/>
      <c r="PNT84" s="202"/>
      <c r="PNU84" s="202" t="s">
        <v>205</v>
      </c>
      <c r="PNV84" s="202"/>
      <c r="PNW84" s="202"/>
      <c r="PNX84" s="202"/>
      <c r="PNY84" s="202"/>
      <c r="PNZ84" s="202"/>
      <c r="POA84" s="202"/>
      <c r="POB84" s="202"/>
      <c r="POC84" s="202" t="s">
        <v>205</v>
      </c>
      <c r="POD84" s="202"/>
      <c r="POE84" s="202"/>
      <c r="POF84" s="202"/>
      <c r="POG84" s="202"/>
      <c r="POH84" s="202"/>
      <c r="POI84" s="202"/>
      <c r="POJ84" s="202"/>
      <c r="POK84" s="202" t="s">
        <v>205</v>
      </c>
      <c r="POL84" s="202"/>
      <c r="POM84" s="202"/>
      <c r="PON84" s="202"/>
      <c r="POO84" s="202"/>
      <c r="POP84" s="202"/>
      <c r="POQ84" s="202"/>
      <c r="POR84" s="202"/>
      <c r="POS84" s="202" t="s">
        <v>205</v>
      </c>
      <c r="POT84" s="202"/>
      <c r="POU84" s="202"/>
      <c r="POV84" s="202"/>
      <c r="POW84" s="202"/>
      <c r="POX84" s="202"/>
      <c r="POY84" s="202"/>
      <c r="POZ84" s="202"/>
      <c r="PPA84" s="202" t="s">
        <v>205</v>
      </c>
      <c r="PPB84" s="202"/>
      <c r="PPC84" s="202"/>
      <c r="PPD84" s="202"/>
      <c r="PPE84" s="202"/>
      <c r="PPF84" s="202"/>
      <c r="PPG84" s="202"/>
      <c r="PPH84" s="202"/>
      <c r="PPI84" s="202" t="s">
        <v>205</v>
      </c>
      <c r="PPJ84" s="202"/>
      <c r="PPK84" s="202"/>
      <c r="PPL84" s="202"/>
      <c r="PPM84" s="202"/>
      <c r="PPN84" s="202"/>
      <c r="PPO84" s="202"/>
      <c r="PPP84" s="202"/>
      <c r="PPQ84" s="202" t="s">
        <v>205</v>
      </c>
      <c r="PPR84" s="202"/>
      <c r="PPS84" s="202"/>
      <c r="PPT84" s="202"/>
      <c r="PPU84" s="202"/>
      <c r="PPV84" s="202"/>
      <c r="PPW84" s="202"/>
      <c r="PPX84" s="202"/>
      <c r="PPY84" s="202" t="s">
        <v>205</v>
      </c>
      <c r="PPZ84" s="202"/>
      <c r="PQA84" s="202"/>
      <c r="PQB84" s="202"/>
      <c r="PQC84" s="202"/>
      <c r="PQD84" s="202"/>
      <c r="PQE84" s="202"/>
      <c r="PQF84" s="202"/>
      <c r="PQG84" s="202" t="s">
        <v>205</v>
      </c>
      <c r="PQH84" s="202"/>
      <c r="PQI84" s="202"/>
      <c r="PQJ84" s="202"/>
      <c r="PQK84" s="202"/>
      <c r="PQL84" s="202"/>
      <c r="PQM84" s="202"/>
      <c r="PQN84" s="202"/>
      <c r="PQO84" s="202" t="s">
        <v>205</v>
      </c>
      <c r="PQP84" s="202"/>
      <c r="PQQ84" s="202"/>
      <c r="PQR84" s="202"/>
      <c r="PQS84" s="202"/>
      <c r="PQT84" s="202"/>
      <c r="PQU84" s="202"/>
      <c r="PQV84" s="202"/>
      <c r="PQW84" s="202" t="s">
        <v>205</v>
      </c>
      <c r="PQX84" s="202"/>
      <c r="PQY84" s="202"/>
      <c r="PQZ84" s="202"/>
      <c r="PRA84" s="202"/>
      <c r="PRB84" s="202"/>
      <c r="PRC84" s="202"/>
      <c r="PRD84" s="202"/>
      <c r="PRE84" s="202" t="s">
        <v>205</v>
      </c>
      <c r="PRF84" s="202"/>
      <c r="PRG84" s="202"/>
      <c r="PRH84" s="202"/>
      <c r="PRI84" s="202"/>
      <c r="PRJ84" s="202"/>
      <c r="PRK84" s="202"/>
      <c r="PRL84" s="202"/>
      <c r="PRM84" s="202" t="s">
        <v>205</v>
      </c>
      <c r="PRN84" s="202"/>
      <c r="PRO84" s="202"/>
      <c r="PRP84" s="202"/>
      <c r="PRQ84" s="202"/>
      <c r="PRR84" s="202"/>
      <c r="PRS84" s="202"/>
      <c r="PRT84" s="202"/>
      <c r="PRU84" s="202" t="s">
        <v>205</v>
      </c>
      <c r="PRV84" s="202"/>
      <c r="PRW84" s="202"/>
      <c r="PRX84" s="202"/>
      <c r="PRY84" s="202"/>
      <c r="PRZ84" s="202"/>
      <c r="PSA84" s="202"/>
      <c r="PSB84" s="202"/>
      <c r="PSC84" s="202" t="s">
        <v>205</v>
      </c>
      <c r="PSD84" s="202"/>
      <c r="PSE84" s="202"/>
      <c r="PSF84" s="202"/>
      <c r="PSG84" s="202"/>
      <c r="PSH84" s="202"/>
      <c r="PSI84" s="202"/>
      <c r="PSJ84" s="202"/>
      <c r="PSK84" s="202" t="s">
        <v>205</v>
      </c>
      <c r="PSL84" s="202"/>
      <c r="PSM84" s="202"/>
      <c r="PSN84" s="202"/>
      <c r="PSO84" s="202"/>
      <c r="PSP84" s="202"/>
      <c r="PSQ84" s="202"/>
      <c r="PSR84" s="202"/>
      <c r="PSS84" s="202" t="s">
        <v>205</v>
      </c>
      <c r="PST84" s="202"/>
      <c r="PSU84" s="202"/>
      <c r="PSV84" s="202"/>
      <c r="PSW84" s="202"/>
      <c r="PSX84" s="202"/>
      <c r="PSY84" s="202"/>
      <c r="PSZ84" s="202"/>
      <c r="PTA84" s="202" t="s">
        <v>205</v>
      </c>
      <c r="PTB84" s="202"/>
      <c r="PTC84" s="202"/>
      <c r="PTD84" s="202"/>
      <c r="PTE84" s="202"/>
      <c r="PTF84" s="202"/>
      <c r="PTG84" s="202"/>
      <c r="PTH84" s="202"/>
      <c r="PTI84" s="202" t="s">
        <v>205</v>
      </c>
      <c r="PTJ84" s="202"/>
      <c r="PTK84" s="202"/>
      <c r="PTL84" s="202"/>
      <c r="PTM84" s="202"/>
      <c r="PTN84" s="202"/>
      <c r="PTO84" s="202"/>
      <c r="PTP84" s="202"/>
      <c r="PTQ84" s="202" t="s">
        <v>205</v>
      </c>
      <c r="PTR84" s="202"/>
      <c r="PTS84" s="202"/>
      <c r="PTT84" s="202"/>
      <c r="PTU84" s="202"/>
      <c r="PTV84" s="202"/>
      <c r="PTW84" s="202"/>
      <c r="PTX84" s="202"/>
      <c r="PTY84" s="202" t="s">
        <v>205</v>
      </c>
      <c r="PTZ84" s="202"/>
      <c r="PUA84" s="202"/>
      <c r="PUB84" s="202"/>
      <c r="PUC84" s="202"/>
      <c r="PUD84" s="202"/>
      <c r="PUE84" s="202"/>
      <c r="PUF84" s="202"/>
      <c r="PUG84" s="202" t="s">
        <v>205</v>
      </c>
      <c r="PUH84" s="202"/>
      <c r="PUI84" s="202"/>
      <c r="PUJ84" s="202"/>
      <c r="PUK84" s="202"/>
      <c r="PUL84" s="202"/>
      <c r="PUM84" s="202"/>
      <c r="PUN84" s="202"/>
      <c r="PUO84" s="202" t="s">
        <v>205</v>
      </c>
      <c r="PUP84" s="202"/>
      <c r="PUQ84" s="202"/>
      <c r="PUR84" s="202"/>
      <c r="PUS84" s="202"/>
      <c r="PUT84" s="202"/>
      <c r="PUU84" s="202"/>
      <c r="PUV84" s="202"/>
      <c r="PUW84" s="202" t="s">
        <v>205</v>
      </c>
      <c r="PUX84" s="202"/>
      <c r="PUY84" s="202"/>
      <c r="PUZ84" s="202"/>
      <c r="PVA84" s="202"/>
      <c r="PVB84" s="202"/>
      <c r="PVC84" s="202"/>
      <c r="PVD84" s="202"/>
      <c r="PVE84" s="202" t="s">
        <v>205</v>
      </c>
      <c r="PVF84" s="202"/>
      <c r="PVG84" s="202"/>
      <c r="PVH84" s="202"/>
      <c r="PVI84" s="202"/>
      <c r="PVJ84" s="202"/>
      <c r="PVK84" s="202"/>
      <c r="PVL84" s="202"/>
      <c r="PVM84" s="202" t="s">
        <v>205</v>
      </c>
      <c r="PVN84" s="202"/>
      <c r="PVO84" s="202"/>
      <c r="PVP84" s="202"/>
      <c r="PVQ84" s="202"/>
      <c r="PVR84" s="202"/>
      <c r="PVS84" s="202"/>
      <c r="PVT84" s="202"/>
      <c r="PVU84" s="202" t="s">
        <v>205</v>
      </c>
      <c r="PVV84" s="202"/>
      <c r="PVW84" s="202"/>
      <c r="PVX84" s="202"/>
      <c r="PVY84" s="202"/>
      <c r="PVZ84" s="202"/>
      <c r="PWA84" s="202"/>
      <c r="PWB84" s="202"/>
      <c r="PWC84" s="202" t="s">
        <v>205</v>
      </c>
      <c r="PWD84" s="202"/>
      <c r="PWE84" s="202"/>
      <c r="PWF84" s="202"/>
      <c r="PWG84" s="202"/>
      <c r="PWH84" s="202"/>
      <c r="PWI84" s="202"/>
      <c r="PWJ84" s="202"/>
      <c r="PWK84" s="202" t="s">
        <v>205</v>
      </c>
      <c r="PWL84" s="202"/>
      <c r="PWM84" s="202"/>
      <c r="PWN84" s="202"/>
      <c r="PWO84" s="202"/>
      <c r="PWP84" s="202"/>
      <c r="PWQ84" s="202"/>
      <c r="PWR84" s="202"/>
      <c r="PWS84" s="202" t="s">
        <v>205</v>
      </c>
      <c r="PWT84" s="202"/>
      <c r="PWU84" s="202"/>
      <c r="PWV84" s="202"/>
      <c r="PWW84" s="202"/>
      <c r="PWX84" s="202"/>
      <c r="PWY84" s="202"/>
      <c r="PWZ84" s="202"/>
      <c r="PXA84" s="202" t="s">
        <v>205</v>
      </c>
      <c r="PXB84" s="202"/>
      <c r="PXC84" s="202"/>
      <c r="PXD84" s="202"/>
      <c r="PXE84" s="202"/>
      <c r="PXF84" s="202"/>
      <c r="PXG84" s="202"/>
      <c r="PXH84" s="202"/>
      <c r="PXI84" s="202" t="s">
        <v>205</v>
      </c>
      <c r="PXJ84" s="202"/>
      <c r="PXK84" s="202"/>
      <c r="PXL84" s="202"/>
      <c r="PXM84" s="202"/>
      <c r="PXN84" s="202"/>
      <c r="PXO84" s="202"/>
      <c r="PXP84" s="202"/>
      <c r="PXQ84" s="202" t="s">
        <v>205</v>
      </c>
      <c r="PXR84" s="202"/>
      <c r="PXS84" s="202"/>
      <c r="PXT84" s="202"/>
      <c r="PXU84" s="202"/>
      <c r="PXV84" s="202"/>
      <c r="PXW84" s="202"/>
      <c r="PXX84" s="202"/>
      <c r="PXY84" s="202" t="s">
        <v>205</v>
      </c>
      <c r="PXZ84" s="202"/>
      <c r="PYA84" s="202"/>
      <c r="PYB84" s="202"/>
      <c r="PYC84" s="202"/>
      <c r="PYD84" s="202"/>
      <c r="PYE84" s="202"/>
      <c r="PYF84" s="202"/>
      <c r="PYG84" s="202" t="s">
        <v>205</v>
      </c>
      <c r="PYH84" s="202"/>
      <c r="PYI84" s="202"/>
      <c r="PYJ84" s="202"/>
      <c r="PYK84" s="202"/>
      <c r="PYL84" s="202"/>
      <c r="PYM84" s="202"/>
      <c r="PYN84" s="202"/>
      <c r="PYO84" s="202" t="s">
        <v>205</v>
      </c>
      <c r="PYP84" s="202"/>
      <c r="PYQ84" s="202"/>
      <c r="PYR84" s="202"/>
      <c r="PYS84" s="202"/>
      <c r="PYT84" s="202"/>
      <c r="PYU84" s="202"/>
      <c r="PYV84" s="202"/>
      <c r="PYW84" s="202" t="s">
        <v>205</v>
      </c>
      <c r="PYX84" s="202"/>
      <c r="PYY84" s="202"/>
      <c r="PYZ84" s="202"/>
      <c r="PZA84" s="202"/>
      <c r="PZB84" s="202"/>
      <c r="PZC84" s="202"/>
      <c r="PZD84" s="202"/>
      <c r="PZE84" s="202" t="s">
        <v>205</v>
      </c>
      <c r="PZF84" s="202"/>
      <c r="PZG84" s="202"/>
      <c r="PZH84" s="202"/>
      <c r="PZI84" s="202"/>
      <c r="PZJ84" s="202"/>
      <c r="PZK84" s="202"/>
      <c r="PZL84" s="202"/>
      <c r="PZM84" s="202" t="s">
        <v>205</v>
      </c>
      <c r="PZN84" s="202"/>
      <c r="PZO84" s="202"/>
      <c r="PZP84" s="202"/>
      <c r="PZQ84" s="202"/>
      <c r="PZR84" s="202"/>
      <c r="PZS84" s="202"/>
      <c r="PZT84" s="202"/>
      <c r="PZU84" s="202" t="s">
        <v>205</v>
      </c>
      <c r="PZV84" s="202"/>
      <c r="PZW84" s="202"/>
      <c r="PZX84" s="202"/>
      <c r="PZY84" s="202"/>
      <c r="PZZ84" s="202"/>
      <c r="QAA84" s="202"/>
      <c r="QAB84" s="202"/>
      <c r="QAC84" s="202" t="s">
        <v>205</v>
      </c>
      <c r="QAD84" s="202"/>
      <c r="QAE84" s="202"/>
      <c r="QAF84" s="202"/>
      <c r="QAG84" s="202"/>
      <c r="QAH84" s="202"/>
      <c r="QAI84" s="202"/>
      <c r="QAJ84" s="202"/>
      <c r="QAK84" s="202" t="s">
        <v>205</v>
      </c>
      <c r="QAL84" s="202"/>
      <c r="QAM84" s="202"/>
      <c r="QAN84" s="202"/>
      <c r="QAO84" s="202"/>
      <c r="QAP84" s="202"/>
      <c r="QAQ84" s="202"/>
      <c r="QAR84" s="202"/>
      <c r="QAS84" s="202" t="s">
        <v>205</v>
      </c>
      <c r="QAT84" s="202"/>
      <c r="QAU84" s="202"/>
      <c r="QAV84" s="202"/>
      <c r="QAW84" s="202"/>
      <c r="QAX84" s="202"/>
      <c r="QAY84" s="202"/>
      <c r="QAZ84" s="202"/>
      <c r="QBA84" s="202" t="s">
        <v>205</v>
      </c>
      <c r="QBB84" s="202"/>
      <c r="QBC84" s="202"/>
      <c r="QBD84" s="202"/>
      <c r="QBE84" s="202"/>
      <c r="QBF84" s="202"/>
      <c r="QBG84" s="202"/>
      <c r="QBH84" s="202"/>
      <c r="QBI84" s="202" t="s">
        <v>205</v>
      </c>
      <c r="QBJ84" s="202"/>
      <c r="QBK84" s="202"/>
      <c r="QBL84" s="202"/>
      <c r="QBM84" s="202"/>
      <c r="QBN84" s="202"/>
      <c r="QBO84" s="202"/>
      <c r="QBP84" s="202"/>
      <c r="QBQ84" s="202" t="s">
        <v>205</v>
      </c>
      <c r="QBR84" s="202"/>
      <c r="QBS84" s="202"/>
      <c r="QBT84" s="202"/>
      <c r="QBU84" s="202"/>
      <c r="QBV84" s="202"/>
      <c r="QBW84" s="202"/>
      <c r="QBX84" s="202"/>
      <c r="QBY84" s="202" t="s">
        <v>205</v>
      </c>
      <c r="QBZ84" s="202"/>
      <c r="QCA84" s="202"/>
      <c r="QCB84" s="202"/>
      <c r="QCC84" s="202"/>
      <c r="QCD84" s="202"/>
      <c r="QCE84" s="202"/>
      <c r="QCF84" s="202"/>
      <c r="QCG84" s="202" t="s">
        <v>205</v>
      </c>
      <c r="QCH84" s="202"/>
      <c r="QCI84" s="202"/>
      <c r="QCJ84" s="202"/>
      <c r="QCK84" s="202"/>
      <c r="QCL84" s="202"/>
      <c r="QCM84" s="202"/>
      <c r="QCN84" s="202"/>
      <c r="QCO84" s="202" t="s">
        <v>205</v>
      </c>
      <c r="QCP84" s="202"/>
      <c r="QCQ84" s="202"/>
      <c r="QCR84" s="202"/>
      <c r="QCS84" s="202"/>
      <c r="QCT84" s="202"/>
      <c r="QCU84" s="202"/>
      <c r="QCV84" s="202"/>
      <c r="QCW84" s="202" t="s">
        <v>205</v>
      </c>
      <c r="QCX84" s="202"/>
      <c r="QCY84" s="202"/>
      <c r="QCZ84" s="202"/>
      <c r="QDA84" s="202"/>
      <c r="QDB84" s="202"/>
      <c r="QDC84" s="202"/>
      <c r="QDD84" s="202"/>
      <c r="QDE84" s="202" t="s">
        <v>205</v>
      </c>
      <c r="QDF84" s="202"/>
      <c r="QDG84" s="202"/>
      <c r="QDH84" s="202"/>
      <c r="QDI84" s="202"/>
      <c r="QDJ84" s="202"/>
      <c r="QDK84" s="202"/>
      <c r="QDL84" s="202"/>
      <c r="QDM84" s="202" t="s">
        <v>205</v>
      </c>
      <c r="QDN84" s="202"/>
      <c r="QDO84" s="202"/>
      <c r="QDP84" s="202"/>
      <c r="QDQ84" s="202"/>
      <c r="QDR84" s="202"/>
      <c r="QDS84" s="202"/>
      <c r="QDT84" s="202"/>
      <c r="QDU84" s="202" t="s">
        <v>205</v>
      </c>
      <c r="QDV84" s="202"/>
      <c r="QDW84" s="202"/>
      <c r="QDX84" s="202"/>
      <c r="QDY84" s="202"/>
      <c r="QDZ84" s="202"/>
      <c r="QEA84" s="202"/>
      <c r="QEB84" s="202"/>
      <c r="QEC84" s="202" t="s">
        <v>205</v>
      </c>
      <c r="QED84" s="202"/>
      <c r="QEE84" s="202"/>
      <c r="QEF84" s="202"/>
      <c r="QEG84" s="202"/>
      <c r="QEH84" s="202"/>
      <c r="QEI84" s="202"/>
      <c r="QEJ84" s="202"/>
      <c r="QEK84" s="202" t="s">
        <v>205</v>
      </c>
      <c r="QEL84" s="202"/>
      <c r="QEM84" s="202"/>
      <c r="QEN84" s="202"/>
      <c r="QEO84" s="202"/>
      <c r="QEP84" s="202"/>
      <c r="QEQ84" s="202"/>
      <c r="QER84" s="202"/>
      <c r="QES84" s="202" t="s">
        <v>205</v>
      </c>
      <c r="QET84" s="202"/>
      <c r="QEU84" s="202"/>
      <c r="QEV84" s="202"/>
      <c r="QEW84" s="202"/>
      <c r="QEX84" s="202"/>
      <c r="QEY84" s="202"/>
      <c r="QEZ84" s="202"/>
      <c r="QFA84" s="202" t="s">
        <v>205</v>
      </c>
      <c r="QFB84" s="202"/>
      <c r="QFC84" s="202"/>
      <c r="QFD84" s="202"/>
      <c r="QFE84" s="202"/>
      <c r="QFF84" s="202"/>
      <c r="QFG84" s="202"/>
      <c r="QFH84" s="202"/>
      <c r="QFI84" s="202" t="s">
        <v>205</v>
      </c>
      <c r="QFJ84" s="202"/>
      <c r="QFK84" s="202"/>
      <c r="QFL84" s="202"/>
      <c r="QFM84" s="202"/>
      <c r="QFN84" s="202"/>
      <c r="QFO84" s="202"/>
      <c r="QFP84" s="202"/>
      <c r="QFQ84" s="202" t="s">
        <v>205</v>
      </c>
      <c r="QFR84" s="202"/>
      <c r="QFS84" s="202"/>
      <c r="QFT84" s="202"/>
      <c r="QFU84" s="202"/>
      <c r="QFV84" s="202"/>
      <c r="QFW84" s="202"/>
      <c r="QFX84" s="202"/>
      <c r="QFY84" s="202" t="s">
        <v>205</v>
      </c>
      <c r="QFZ84" s="202"/>
      <c r="QGA84" s="202"/>
      <c r="QGB84" s="202"/>
      <c r="QGC84" s="202"/>
      <c r="QGD84" s="202"/>
      <c r="QGE84" s="202"/>
      <c r="QGF84" s="202"/>
      <c r="QGG84" s="202" t="s">
        <v>205</v>
      </c>
      <c r="QGH84" s="202"/>
      <c r="QGI84" s="202"/>
      <c r="QGJ84" s="202"/>
      <c r="QGK84" s="202"/>
      <c r="QGL84" s="202"/>
      <c r="QGM84" s="202"/>
      <c r="QGN84" s="202"/>
      <c r="QGO84" s="202" t="s">
        <v>205</v>
      </c>
      <c r="QGP84" s="202"/>
      <c r="QGQ84" s="202"/>
      <c r="QGR84" s="202"/>
      <c r="QGS84" s="202"/>
      <c r="QGT84" s="202"/>
      <c r="QGU84" s="202"/>
      <c r="QGV84" s="202"/>
      <c r="QGW84" s="202" t="s">
        <v>205</v>
      </c>
      <c r="QGX84" s="202"/>
      <c r="QGY84" s="202"/>
      <c r="QGZ84" s="202"/>
      <c r="QHA84" s="202"/>
      <c r="QHB84" s="202"/>
      <c r="QHC84" s="202"/>
      <c r="QHD84" s="202"/>
      <c r="QHE84" s="202" t="s">
        <v>205</v>
      </c>
      <c r="QHF84" s="202"/>
      <c r="QHG84" s="202"/>
      <c r="QHH84" s="202"/>
      <c r="QHI84" s="202"/>
      <c r="QHJ84" s="202"/>
      <c r="QHK84" s="202"/>
      <c r="QHL84" s="202"/>
      <c r="QHM84" s="202" t="s">
        <v>205</v>
      </c>
      <c r="QHN84" s="202"/>
      <c r="QHO84" s="202"/>
      <c r="QHP84" s="202"/>
      <c r="QHQ84" s="202"/>
      <c r="QHR84" s="202"/>
      <c r="QHS84" s="202"/>
      <c r="QHT84" s="202"/>
      <c r="QHU84" s="202" t="s">
        <v>205</v>
      </c>
      <c r="QHV84" s="202"/>
      <c r="QHW84" s="202"/>
      <c r="QHX84" s="202"/>
      <c r="QHY84" s="202"/>
      <c r="QHZ84" s="202"/>
      <c r="QIA84" s="202"/>
      <c r="QIB84" s="202"/>
      <c r="QIC84" s="202" t="s">
        <v>205</v>
      </c>
      <c r="QID84" s="202"/>
      <c r="QIE84" s="202"/>
      <c r="QIF84" s="202"/>
      <c r="QIG84" s="202"/>
      <c r="QIH84" s="202"/>
      <c r="QII84" s="202"/>
      <c r="QIJ84" s="202"/>
      <c r="QIK84" s="202" t="s">
        <v>205</v>
      </c>
      <c r="QIL84" s="202"/>
      <c r="QIM84" s="202"/>
      <c r="QIN84" s="202"/>
      <c r="QIO84" s="202"/>
      <c r="QIP84" s="202"/>
      <c r="QIQ84" s="202"/>
      <c r="QIR84" s="202"/>
      <c r="QIS84" s="202" t="s">
        <v>205</v>
      </c>
      <c r="QIT84" s="202"/>
      <c r="QIU84" s="202"/>
      <c r="QIV84" s="202"/>
      <c r="QIW84" s="202"/>
      <c r="QIX84" s="202"/>
      <c r="QIY84" s="202"/>
      <c r="QIZ84" s="202"/>
      <c r="QJA84" s="202" t="s">
        <v>205</v>
      </c>
      <c r="QJB84" s="202"/>
      <c r="QJC84" s="202"/>
      <c r="QJD84" s="202"/>
      <c r="QJE84" s="202"/>
      <c r="QJF84" s="202"/>
      <c r="QJG84" s="202"/>
      <c r="QJH84" s="202"/>
      <c r="QJI84" s="202" t="s">
        <v>205</v>
      </c>
      <c r="QJJ84" s="202"/>
      <c r="QJK84" s="202"/>
      <c r="QJL84" s="202"/>
      <c r="QJM84" s="202"/>
      <c r="QJN84" s="202"/>
      <c r="QJO84" s="202"/>
      <c r="QJP84" s="202"/>
      <c r="QJQ84" s="202" t="s">
        <v>205</v>
      </c>
      <c r="QJR84" s="202"/>
      <c r="QJS84" s="202"/>
      <c r="QJT84" s="202"/>
      <c r="QJU84" s="202"/>
      <c r="QJV84" s="202"/>
      <c r="QJW84" s="202"/>
      <c r="QJX84" s="202"/>
      <c r="QJY84" s="202" t="s">
        <v>205</v>
      </c>
      <c r="QJZ84" s="202"/>
      <c r="QKA84" s="202"/>
      <c r="QKB84" s="202"/>
      <c r="QKC84" s="202"/>
      <c r="QKD84" s="202"/>
      <c r="QKE84" s="202"/>
      <c r="QKF84" s="202"/>
      <c r="QKG84" s="202" t="s">
        <v>205</v>
      </c>
      <c r="QKH84" s="202"/>
      <c r="QKI84" s="202"/>
      <c r="QKJ84" s="202"/>
      <c r="QKK84" s="202"/>
      <c r="QKL84" s="202"/>
      <c r="QKM84" s="202"/>
      <c r="QKN84" s="202"/>
      <c r="QKO84" s="202" t="s">
        <v>205</v>
      </c>
      <c r="QKP84" s="202"/>
      <c r="QKQ84" s="202"/>
      <c r="QKR84" s="202"/>
      <c r="QKS84" s="202"/>
      <c r="QKT84" s="202"/>
      <c r="QKU84" s="202"/>
      <c r="QKV84" s="202"/>
      <c r="QKW84" s="202" t="s">
        <v>205</v>
      </c>
      <c r="QKX84" s="202"/>
      <c r="QKY84" s="202"/>
      <c r="QKZ84" s="202"/>
      <c r="QLA84" s="202"/>
      <c r="QLB84" s="202"/>
      <c r="QLC84" s="202"/>
      <c r="QLD84" s="202"/>
      <c r="QLE84" s="202" t="s">
        <v>205</v>
      </c>
      <c r="QLF84" s="202"/>
      <c r="QLG84" s="202"/>
      <c r="QLH84" s="202"/>
      <c r="QLI84" s="202"/>
      <c r="QLJ84" s="202"/>
      <c r="QLK84" s="202"/>
      <c r="QLL84" s="202"/>
      <c r="QLM84" s="202" t="s">
        <v>205</v>
      </c>
      <c r="QLN84" s="202"/>
      <c r="QLO84" s="202"/>
      <c r="QLP84" s="202"/>
      <c r="QLQ84" s="202"/>
      <c r="QLR84" s="202"/>
      <c r="QLS84" s="202"/>
      <c r="QLT84" s="202"/>
      <c r="QLU84" s="202" t="s">
        <v>205</v>
      </c>
      <c r="QLV84" s="202"/>
      <c r="QLW84" s="202"/>
      <c r="QLX84" s="202"/>
      <c r="QLY84" s="202"/>
      <c r="QLZ84" s="202"/>
      <c r="QMA84" s="202"/>
      <c r="QMB84" s="202"/>
      <c r="QMC84" s="202" t="s">
        <v>205</v>
      </c>
      <c r="QMD84" s="202"/>
      <c r="QME84" s="202"/>
      <c r="QMF84" s="202"/>
      <c r="QMG84" s="202"/>
      <c r="QMH84" s="202"/>
      <c r="QMI84" s="202"/>
      <c r="QMJ84" s="202"/>
      <c r="QMK84" s="202" t="s">
        <v>205</v>
      </c>
      <c r="QML84" s="202"/>
      <c r="QMM84" s="202"/>
      <c r="QMN84" s="202"/>
      <c r="QMO84" s="202"/>
      <c r="QMP84" s="202"/>
      <c r="QMQ84" s="202"/>
      <c r="QMR84" s="202"/>
      <c r="QMS84" s="202" t="s">
        <v>205</v>
      </c>
      <c r="QMT84" s="202"/>
      <c r="QMU84" s="202"/>
      <c r="QMV84" s="202"/>
      <c r="QMW84" s="202"/>
      <c r="QMX84" s="202"/>
      <c r="QMY84" s="202"/>
      <c r="QMZ84" s="202"/>
      <c r="QNA84" s="202" t="s">
        <v>205</v>
      </c>
      <c r="QNB84" s="202"/>
      <c r="QNC84" s="202"/>
      <c r="QND84" s="202"/>
      <c r="QNE84" s="202"/>
      <c r="QNF84" s="202"/>
      <c r="QNG84" s="202"/>
      <c r="QNH84" s="202"/>
      <c r="QNI84" s="202" t="s">
        <v>205</v>
      </c>
      <c r="QNJ84" s="202"/>
      <c r="QNK84" s="202"/>
      <c r="QNL84" s="202"/>
      <c r="QNM84" s="202"/>
      <c r="QNN84" s="202"/>
      <c r="QNO84" s="202"/>
      <c r="QNP84" s="202"/>
      <c r="QNQ84" s="202" t="s">
        <v>205</v>
      </c>
      <c r="QNR84" s="202"/>
      <c r="QNS84" s="202"/>
      <c r="QNT84" s="202"/>
      <c r="QNU84" s="202"/>
      <c r="QNV84" s="202"/>
      <c r="QNW84" s="202"/>
      <c r="QNX84" s="202"/>
      <c r="QNY84" s="202" t="s">
        <v>205</v>
      </c>
      <c r="QNZ84" s="202"/>
      <c r="QOA84" s="202"/>
      <c r="QOB84" s="202"/>
      <c r="QOC84" s="202"/>
      <c r="QOD84" s="202"/>
      <c r="QOE84" s="202"/>
      <c r="QOF84" s="202"/>
      <c r="QOG84" s="202" t="s">
        <v>205</v>
      </c>
      <c r="QOH84" s="202"/>
      <c r="QOI84" s="202"/>
      <c r="QOJ84" s="202"/>
      <c r="QOK84" s="202"/>
      <c r="QOL84" s="202"/>
      <c r="QOM84" s="202"/>
      <c r="QON84" s="202"/>
      <c r="QOO84" s="202" t="s">
        <v>205</v>
      </c>
      <c r="QOP84" s="202"/>
      <c r="QOQ84" s="202"/>
      <c r="QOR84" s="202"/>
      <c r="QOS84" s="202"/>
      <c r="QOT84" s="202"/>
      <c r="QOU84" s="202"/>
      <c r="QOV84" s="202"/>
      <c r="QOW84" s="202" t="s">
        <v>205</v>
      </c>
      <c r="QOX84" s="202"/>
      <c r="QOY84" s="202"/>
      <c r="QOZ84" s="202"/>
      <c r="QPA84" s="202"/>
      <c r="QPB84" s="202"/>
      <c r="QPC84" s="202"/>
      <c r="QPD84" s="202"/>
      <c r="QPE84" s="202" t="s">
        <v>205</v>
      </c>
      <c r="QPF84" s="202"/>
      <c r="QPG84" s="202"/>
      <c r="QPH84" s="202"/>
      <c r="QPI84" s="202"/>
      <c r="QPJ84" s="202"/>
      <c r="QPK84" s="202"/>
      <c r="QPL84" s="202"/>
      <c r="QPM84" s="202" t="s">
        <v>205</v>
      </c>
      <c r="QPN84" s="202"/>
      <c r="QPO84" s="202"/>
      <c r="QPP84" s="202"/>
      <c r="QPQ84" s="202"/>
      <c r="QPR84" s="202"/>
      <c r="QPS84" s="202"/>
      <c r="QPT84" s="202"/>
      <c r="QPU84" s="202" t="s">
        <v>205</v>
      </c>
      <c r="QPV84" s="202"/>
      <c r="QPW84" s="202"/>
      <c r="QPX84" s="202"/>
      <c r="QPY84" s="202"/>
      <c r="QPZ84" s="202"/>
      <c r="QQA84" s="202"/>
      <c r="QQB84" s="202"/>
      <c r="QQC84" s="202" t="s">
        <v>205</v>
      </c>
      <c r="QQD84" s="202"/>
      <c r="QQE84" s="202"/>
      <c r="QQF84" s="202"/>
      <c r="QQG84" s="202"/>
      <c r="QQH84" s="202"/>
      <c r="QQI84" s="202"/>
      <c r="QQJ84" s="202"/>
      <c r="QQK84" s="202" t="s">
        <v>205</v>
      </c>
      <c r="QQL84" s="202"/>
      <c r="QQM84" s="202"/>
      <c r="QQN84" s="202"/>
      <c r="QQO84" s="202"/>
      <c r="QQP84" s="202"/>
      <c r="QQQ84" s="202"/>
      <c r="QQR84" s="202"/>
      <c r="QQS84" s="202" t="s">
        <v>205</v>
      </c>
      <c r="QQT84" s="202"/>
      <c r="QQU84" s="202"/>
      <c r="QQV84" s="202"/>
      <c r="QQW84" s="202"/>
      <c r="QQX84" s="202"/>
      <c r="QQY84" s="202"/>
      <c r="QQZ84" s="202"/>
      <c r="QRA84" s="202" t="s">
        <v>205</v>
      </c>
      <c r="QRB84" s="202"/>
      <c r="QRC84" s="202"/>
      <c r="QRD84" s="202"/>
      <c r="QRE84" s="202"/>
      <c r="QRF84" s="202"/>
      <c r="QRG84" s="202"/>
      <c r="QRH84" s="202"/>
      <c r="QRI84" s="202" t="s">
        <v>205</v>
      </c>
      <c r="QRJ84" s="202"/>
      <c r="QRK84" s="202"/>
      <c r="QRL84" s="202"/>
      <c r="QRM84" s="202"/>
      <c r="QRN84" s="202"/>
      <c r="QRO84" s="202"/>
      <c r="QRP84" s="202"/>
      <c r="QRQ84" s="202" t="s">
        <v>205</v>
      </c>
      <c r="QRR84" s="202"/>
      <c r="QRS84" s="202"/>
      <c r="QRT84" s="202"/>
      <c r="QRU84" s="202"/>
      <c r="QRV84" s="202"/>
      <c r="QRW84" s="202"/>
      <c r="QRX84" s="202"/>
      <c r="QRY84" s="202" t="s">
        <v>205</v>
      </c>
      <c r="QRZ84" s="202"/>
      <c r="QSA84" s="202"/>
      <c r="QSB84" s="202"/>
      <c r="QSC84" s="202"/>
      <c r="QSD84" s="202"/>
      <c r="QSE84" s="202"/>
      <c r="QSF84" s="202"/>
      <c r="QSG84" s="202" t="s">
        <v>205</v>
      </c>
      <c r="QSH84" s="202"/>
      <c r="QSI84" s="202"/>
      <c r="QSJ84" s="202"/>
      <c r="QSK84" s="202"/>
      <c r="QSL84" s="202"/>
      <c r="QSM84" s="202"/>
      <c r="QSN84" s="202"/>
      <c r="QSO84" s="202" t="s">
        <v>205</v>
      </c>
      <c r="QSP84" s="202"/>
      <c r="QSQ84" s="202"/>
      <c r="QSR84" s="202"/>
      <c r="QSS84" s="202"/>
      <c r="QST84" s="202"/>
      <c r="QSU84" s="202"/>
      <c r="QSV84" s="202"/>
      <c r="QSW84" s="202" t="s">
        <v>205</v>
      </c>
      <c r="QSX84" s="202"/>
      <c r="QSY84" s="202"/>
      <c r="QSZ84" s="202"/>
      <c r="QTA84" s="202"/>
      <c r="QTB84" s="202"/>
      <c r="QTC84" s="202"/>
      <c r="QTD84" s="202"/>
      <c r="QTE84" s="202" t="s">
        <v>205</v>
      </c>
      <c r="QTF84" s="202"/>
      <c r="QTG84" s="202"/>
      <c r="QTH84" s="202"/>
      <c r="QTI84" s="202"/>
      <c r="QTJ84" s="202"/>
      <c r="QTK84" s="202"/>
      <c r="QTL84" s="202"/>
      <c r="QTM84" s="202" t="s">
        <v>205</v>
      </c>
      <c r="QTN84" s="202"/>
      <c r="QTO84" s="202"/>
      <c r="QTP84" s="202"/>
      <c r="QTQ84" s="202"/>
      <c r="QTR84" s="202"/>
      <c r="QTS84" s="202"/>
      <c r="QTT84" s="202"/>
      <c r="QTU84" s="202" t="s">
        <v>205</v>
      </c>
      <c r="QTV84" s="202"/>
      <c r="QTW84" s="202"/>
      <c r="QTX84" s="202"/>
      <c r="QTY84" s="202"/>
      <c r="QTZ84" s="202"/>
      <c r="QUA84" s="202"/>
      <c r="QUB84" s="202"/>
      <c r="QUC84" s="202" t="s">
        <v>205</v>
      </c>
      <c r="QUD84" s="202"/>
      <c r="QUE84" s="202"/>
      <c r="QUF84" s="202"/>
      <c r="QUG84" s="202"/>
      <c r="QUH84" s="202"/>
      <c r="QUI84" s="202"/>
      <c r="QUJ84" s="202"/>
      <c r="QUK84" s="202" t="s">
        <v>205</v>
      </c>
      <c r="QUL84" s="202"/>
      <c r="QUM84" s="202"/>
      <c r="QUN84" s="202"/>
      <c r="QUO84" s="202"/>
      <c r="QUP84" s="202"/>
      <c r="QUQ84" s="202"/>
      <c r="QUR84" s="202"/>
      <c r="QUS84" s="202" t="s">
        <v>205</v>
      </c>
      <c r="QUT84" s="202"/>
      <c r="QUU84" s="202"/>
      <c r="QUV84" s="202"/>
      <c r="QUW84" s="202"/>
      <c r="QUX84" s="202"/>
      <c r="QUY84" s="202"/>
      <c r="QUZ84" s="202"/>
      <c r="QVA84" s="202" t="s">
        <v>205</v>
      </c>
      <c r="QVB84" s="202"/>
      <c r="QVC84" s="202"/>
      <c r="QVD84" s="202"/>
      <c r="QVE84" s="202"/>
      <c r="QVF84" s="202"/>
      <c r="QVG84" s="202"/>
      <c r="QVH84" s="202"/>
      <c r="QVI84" s="202" t="s">
        <v>205</v>
      </c>
      <c r="QVJ84" s="202"/>
      <c r="QVK84" s="202"/>
      <c r="QVL84" s="202"/>
      <c r="QVM84" s="202"/>
      <c r="QVN84" s="202"/>
      <c r="QVO84" s="202"/>
      <c r="QVP84" s="202"/>
      <c r="QVQ84" s="202" t="s">
        <v>205</v>
      </c>
      <c r="QVR84" s="202"/>
      <c r="QVS84" s="202"/>
      <c r="QVT84" s="202"/>
      <c r="QVU84" s="202"/>
      <c r="QVV84" s="202"/>
      <c r="QVW84" s="202"/>
      <c r="QVX84" s="202"/>
      <c r="QVY84" s="202" t="s">
        <v>205</v>
      </c>
      <c r="QVZ84" s="202"/>
      <c r="QWA84" s="202"/>
      <c r="QWB84" s="202"/>
      <c r="QWC84" s="202"/>
      <c r="QWD84" s="202"/>
      <c r="QWE84" s="202"/>
      <c r="QWF84" s="202"/>
      <c r="QWG84" s="202" t="s">
        <v>205</v>
      </c>
      <c r="QWH84" s="202"/>
      <c r="QWI84" s="202"/>
      <c r="QWJ84" s="202"/>
      <c r="QWK84" s="202"/>
      <c r="QWL84" s="202"/>
      <c r="QWM84" s="202"/>
      <c r="QWN84" s="202"/>
      <c r="QWO84" s="202" t="s">
        <v>205</v>
      </c>
      <c r="QWP84" s="202"/>
      <c r="QWQ84" s="202"/>
      <c r="QWR84" s="202"/>
      <c r="QWS84" s="202"/>
      <c r="QWT84" s="202"/>
      <c r="QWU84" s="202"/>
      <c r="QWV84" s="202"/>
      <c r="QWW84" s="202" t="s">
        <v>205</v>
      </c>
      <c r="QWX84" s="202"/>
      <c r="QWY84" s="202"/>
      <c r="QWZ84" s="202"/>
      <c r="QXA84" s="202"/>
      <c r="QXB84" s="202"/>
      <c r="QXC84" s="202"/>
      <c r="QXD84" s="202"/>
      <c r="QXE84" s="202" t="s">
        <v>205</v>
      </c>
      <c r="QXF84" s="202"/>
      <c r="QXG84" s="202"/>
      <c r="QXH84" s="202"/>
      <c r="QXI84" s="202"/>
      <c r="QXJ84" s="202"/>
      <c r="QXK84" s="202"/>
      <c r="QXL84" s="202"/>
      <c r="QXM84" s="202" t="s">
        <v>205</v>
      </c>
      <c r="QXN84" s="202"/>
      <c r="QXO84" s="202"/>
      <c r="QXP84" s="202"/>
      <c r="QXQ84" s="202"/>
      <c r="QXR84" s="202"/>
      <c r="QXS84" s="202"/>
      <c r="QXT84" s="202"/>
      <c r="QXU84" s="202" t="s">
        <v>205</v>
      </c>
      <c r="QXV84" s="202"/>
      <c r="QXW84" s="202"/>
      <c r="QXX84" s="202"/>
      <c r="QXY84" s="202"/>
      <c r="QXZ84" s="202"/>
      <c r="QYA84" s="202"/>
      <c r="QYB84" s="202"/>
      <c r="QYC84" s="202" t="s">
        <v>205</v>
      </c>
      <c r="QYD84" s="202"/>
      <c r="QYE84" s="202"/>
      <c r="QYF84" s="202"/>
      <c r="QYG84" s="202"/>
      <c r="QYH84" s="202"/>
      <c r="QYI84" s="202"/>
      <c r="QYJ84" s="202"/>
      <c r="QYK84" s="202" t="s">
        <v>205</v>
      </c>
      <c r="QYL84" s="202"/>
      <c r="QYM84" s="202"/>
      <c r="QYN84" s="202"/>
      <c r="QYO84" s="202"/>
      <c r="QYP84" s="202"/>
      <c r="QYQ84" s="202"/>
      <c r="QYR84" s="202"/>
      <c r="QYS84" s="202" t="s">
        <v>205</v>
      </c>
      <c r="QYT84" s="202"/>
      <c r="QYU84" s="202"/>
      <c r="QYV84" s="202"/>
      <c r="QYW84" s="202"/>
      <c r="QYX84" s="202"/>
      <c r="QYY84" s="202"/>
      <c r="QYZ84" s="202"/>
      <c r="QZA84" s="202" t="s">
        <v>205</v>
      </c>
      <c r="QZB84" s="202"/>
      <c r="QZC84" s="202"/>
      <c r="QZD84" s="202"/>
      <c r="QZE84" s="202"/>
      <c r="QZF84" s="202"/>
      <c r="QZG84" s="202"/>
      <c r="QZH84" s="202"/>
      <c r="QZI84" s="202" t="s">
        <v>205</v>
      </c>
      <c r="QZJ84" s="202"/>
      <c r="QZK84" s="202"/>
      <c r="QZL84" s="202"/>
      <c r="QZM84" s="202"/>
      <c r="QZN84" s="202"/>
      <c r="QZO84" s="202"/>
      <c r="QZP84" s="202"/>
      <c r="QZQ84" s="202" t="s">
        <v>205</v>
      </c>
      <c r="QZR84" s="202"/>
      <c r="QZS84" s="202"/>
      <c r="QZT84" s="202"/>
      <c r="QZU84" s="202"/>
      <c r="QZV84" s="202"/>
      <c r="QZW84" s="202"/>
      <c r="QZX84" s="202"/>
      <c r="QZY84" s="202" t="s">
        <v>205</v>
      </c>
      <c r="QZZ84" s="202"/>
      <c r="RAA84" s="202"/>
      <c r="RAB84" s="202"/>
      <c r="RAC84" s="202"/>
      <c r="RAD84" s="202"/>
      <c r="RAE84" s="202"/>
      <c r="RAF84" s="202"/>
      <c r="RAG84" s="202" t="s">
        <v>205</v>
      </c>
      <c r="RAH84" s="202"/>
      <c r="RAI84" s="202"/>
      <c r="RAJ84" s="202"/>
      <c r="RAK84" s="202"/>
      <c r="RAL84" s="202"/>
      <c r="RAM84" s="202"/>
      <c r="RAN84" s="202"/>
      <c r="RAO84" s="202" t="s">
        <v>205</v>
      </c>
      <c r="RAP84" s="202"/>
      <c r="RAQ84" s="202"/>
      <c r="RAR84" s="202"/>
      <c r="RAS84" s="202"/>
      <c r="RAT84" s="202"/>
      <c r="RAU84" s="202"/>
      <c r="RAV84" s="202"/>
      <c r="RAW84" s="202" t="s">
        <v>205</v>
      </c>
      <c r="RAX84" s="202"/>
      <c r="RAY84" s="202"/>
      <c r="RAZ84" s="202"/>
      <c r="RBA84" s="202"/>
      <c r="RBB84" s="202"/>
      <c r="RBC84" s="202"/>
      <c r="RBD84" s="202"/>
      <c r="RBE84" s="202" t="s">
        <v>205</v>
      </c>
      <c r="RBF84" s="202"/>
      <c r="RBG84" s="202"/>
      <c r="RBH84" s="202"/>
      <c r="RBI84" s="202"/>
      <c r="RBJ84" s="202"/>
      <c r="RBK84" s="202"/>
      <c r="RBL84" s="202"/>
      <c r="RBM84" s="202" t="s">
        <v>205</v>
      </c>
      <c r="RBN84" s="202"/>
      <c r="RBO84" s="202"/>
      <c r="RBP84" s="202"/>
      <c r="RBQ84" s="202"/>
      <c r="RBR84" s="202"/>
      <c r="RBS84" s="202"/>
      <c r="RBT84" s="202"/>
      <c r="RBU84" s="202" t="s">
        <v>205</v>
      </c>
      <c r="RBV84" s="202"/>
      <c r="RBW84" s="202"/>
      <c r="RBX84" s="202"/>
      <c r="RBY84" s="202"/>
      <c r="RBZ84" s="202"/>
      <c r="RCA84" s="202"/>
      <c r="RCB84" s="202"/>
      <c r="RCC84" s="202" t="s">
        <v>205</v>
      </c>
      <c r="RCD84" s="202"/>
      <c r="RCE84" s="202"/>
      <c r="RCF84" s="202"/>
      <c r="RCG84" s="202"/>
      <c r="RCH84" s="202"/>
      <c r="RCI84" s="202"/>
      <c r="RCJ84" s="202"/>
      <c r="RCK84" s="202" t="s">
        <v>205</v>
      </c>
      <c r="RCL84" s="202"/>
      <c r="RCM84" s="202"/>
      <c r="RCN84" s="202"/>
      <c r="RCO84" s="202"/>
      <c r="RCP84" s="202"/>
      <c r="RCQ84" s="202"/>
      <c r="RCR84" s="202"/>
      <c r="RCS84" s="202" t="s">
        <v>205</v>
      </c>
      <c r="RCT84" s="202"/>
      <c r="RCU84" s="202"/>
      <c r="RCV84" s="202"/>
      <c r="RCW84" s="202"/>
      <c r="RCX84" s="202"/>
      <c r="RCY84" s="202"/>
      <c r="RCZ84" s="202"/>
      <c r="RDA84" s="202" t="s">
        <v>205</v>
      </c>
      <c r="RDB84" s="202"/>
      <c r="RDC84" s="202"/>
      <c r="RDD84" s="202"/>
      <c r="RDE84" s="202"/>
      <c r="RDF84" s="202"/>
      <c r="RDG84" s="202"/>
      <c r="RDH84" s="202"/>
      <c r="RDI84" s="202" t="s">
        <v>205</v>
      </c>
      <c r="RDJ84" s="202"/>
      <c r="RDK84" s="202"/>
      <c r="RDL84" s="202"/>
      <c r="RDM84" s="202"/>
      <c r="RDN84" s="202"/>
      <c r="RDO84" s="202"/>
      <c r="RDP84" s="202"/>
      <c r="RDQ84" s="202" t="s">
        <v>205</v>
      </c>
      <c r="RDR84" s="202"/>
      <c r="RDS84" s="202"/>
      <c r="RDT84" s="202"/>
      <c r="RDU84" s="202"/>
      <c r="RDV84" s="202"/>
      <c r="RDW84" s="202"/>
      <c r="RDX84" s="202"/>
      <c r="RDY84" s="202" t="s">
        <v>205</v>
      </c>
      <c r="RDZ84" s="202"/>
      <c r="REA84" s="202"/>
      <c r="REB84" s="202"/>
      <c r="REC84" s="202"/>
      <c r="RED84" s="202"/>
      <c r="REE84" s="202"/>
      <c r="REF84" s="202"/>
      <c r="REG84" s="202" t="s">
        <v>205</v>
      </c>
      <c r="REH84" s="202"/>
      <c r="REI84" s="202"/>
      <c r="REJ84" s="202"/>
      <c r="REK84" s="202"/>
      <c r="REL84" s="202"/>
      <c r="REM84" s="202"/>
      <c r="REN84" s="202"/>
      <c r="REO84" s="202" t="s">
        <v>205</v>
      </c>
      <c r="REP84" s="202"/>
      <c r="REQ84" s="202"/>
      <c r="RER84" s="202"/>
      <c r="RES84" s="202"/>
      <c r="RET84" s="202"/>
      <c r="REU84" s="202"/>
      <c r="REV84" s="202"/>
      <c r="REW84" s="202" t="s">
        <v>205</v>
      </c>
      <c r="REX84" s="202"/>
      <c r="REY84" s="202"/>
      <c r="REZ84" s="202"/>
      <c r="RFA84" s="202"/>
      <c r="RFB84" s="202"/>
      <c r="RFC84" s="202"/>
      <c r="RFD84" s="202"/>
      <c r="RFE84" s="202" t="s">
        <v>205</v>
      </c>
      <c r="RFF84" s="202"/>
      <c r="RFG84" s="202"/>
      <c r="RFH84" s="202"/>
      <c r="RFI84" s="202"/>
      <c r="RFJ84" s="202"/>
      <c r="RFK84" s="202"/>
      <c r="RFL84" s="202"/>
      <c r="RFM84" s="202" t="s">
        <v>205</v>
      </c>
      <c r="RFN84" s="202"/>
      <c r="RFO84" s="202"/>
      <c r="RFP84" s="202"/>
      <c r="RFQ84" s="202"/>
      <c r="RFR84" s="202"/>
      <c r="RFS84" s="202"/>
      <c r="RFT84" s="202"/>
      <c r="RFU84" s="202" t="s">
        <v>205</v>
      </c>
      <c r="RFV84" s="202"/>
      <c r="RFW84" s="202"/>
      <c r="RFX84" s="202"/>
      <c r="RFY84" s="202"/>
      <c r="RFZ84" s="202"/>
      <c r="RGA84" s="202"/>
      <c r="RGB84" s="202"/>
      <c r="RGC84" s="202" t="s">
        <v>205</v>
      </c>
      <c r="RGD84" s="202"/>
      <c r="RGE84" s="202"/>
      <c r="RGF84" s="202"/>
      <c r="RGG84" s="202"/>
      <c r="RGH84" s="202"/>
      <c r="RGI84" s="202"/>
      <c r="RGJ84" s="202"/>
      <c r="RGK84" s="202" t="s">
        <v>205</v>
      </c>
      <c r="RGL84" s="202"/>
      <c r="RGM84" s="202"/>
      <c r="RGN84" s="202"/>
      <c r="RGO84" s="202"/>
      <c r="RGP84" s="202"/>
      <c r="RGQ84" s="202"/>
      <c r="RGR84" s="202"/>
      <c r="RGS84" s="202" t="s">
        <v>205</v>
      </c>
      <c r="RGT84" s="202"/>
      <c r="RGU84" s="202"/>
      <c r="RGV84" s="202"/>
      <c r="RGW84" s="202"/>
      <c r="RGX84" s="202"/>
      <c r="RGY84" s="202"/>
      <c r="RGZ84" s="202"/>
      <c r="RHA84" s="202" t="s">
        <v>205</v>
      </c>
      <c r="RHB84" s="202"/>
      <c r="RHC84" s="202"/>
      <c r="RHD84" s="202"/>
      <c r="RHE84" s="202"/>
      <c r="RHF84" s="202"/>
      <c r="RHG84" s="202"/>
      <c r="RHH84" s="202"/>
      <c r="RHI84" s="202" t="s">
        <v>205</v>
      </c>
      <c r="RHJ84" s="202"/>
      <c r="RHK84" s="202"/>
      <c r="RHL84" s="202"/>
      <c r="RHM84" s="202"/>
      <c r="RHN84" s="202"/>
      <c r="RHO84" s="202"/>
      <c r="RHP84" s="202"/>
      <c r="RHQ84" s="202" t="s">
        <v>205</v>
      </c>
      <c r="RHR84" s="202"/>
      <c r="RHS84" s="202"/>
      <c r="RHT84" s="202"/>
      <c r="RHU84" s="202"/>
      <c r="RHV84" s="202"/>
      <c r="RHW84" s="202"/>
      <c r="RHX84" s="202"/>
      <c r="RHY84" s="202" t="s">
        <v>205</v>
      </c>
      <c r="RHZ84" s="202"/>
      <c r="RIA84" s="202"/>
      <c r="RIB84" s="202"/>
      <c r="RIC84" s="202"/>
      <c r="RID84" s="202"/>
      <c r="RIE84" s="202"/>
      <c r="RIF84" s="202"/>
      <c r="RIG84" s="202" t="s">
        <v>205</v>
      </c>
      <c r="RIH84" s="202"/>
      <c r="RII84" s="202"/>
      <c r="RIJ84" s="202"/>
      <c r="RIK84" s="202"/>
      <c r="RIL84" s="202"/>
      <c r="RIM84" s="202"/>
      <c r="RIN84" s="202"/>
      <c r="RIO84" s="202" t="s">
        <v>205</v>
      </c>
      <c r="RIP84" s="202"/>
      <c r="RIQ84" s="202"/>
      <c r="RIR84" s="202"/>
      <c r="RIS84" s="202"/>
      <c r="RIT84" s="202"/>
      <c r="RIU84" s="202"/>
      <c r="RIV84" s="202"/>
      <c r="RIW84" s="202" t="s">
        <v>205</v>
      </c>
      <c r="RIX84" s="202"/>
      <c r="RIY84" s="202"/>
      <c r="RIZ84" s="202"/>
      <c r="RJA84" s="202"/>
      <c r="RJB84" s="202"/>
      <c r="RJC84" s="202"/>
      <c r="RJD84" s="202"/>
      <c r="RJE84" s="202" t="s">
        <v>205</v>
      </c>
      <c r="RJF84" s="202"/>
      <c r="RJG84" s="202"/>
      <c r="RJH84" s="202"/>
      <c r="RJI84" s="202"/>
      <c r="RJJ84" s="202"/>
      <c r="RJK84" s="202"/>
      <c r="RJL84" s="202"/>
      <c r="RJM84" s="202" t="s">
        <v>205</v>
      </c>
      <c r="RJN84" s="202"/>
      <c r="RJO84" s="202"/>
      <c r="RJP84" s="202"/>
      <c r="RJQ84" s="202"/>
      <c r="RJR84" s="202"/>
      <c r="RJS84" s="202"/>
      <c r="RJT84" s="202"/>
      <c r="RJU84" s="202" t="s">
        <v>205</v>
      </c>
      <c r="RJV84" s="202"/>
      <c r="RJW84" s="202"/>
      <c r="RJX84" s="202"/>
      <c r="RJY84" s="202"/>
      <c r="RJZ84" s="202"/>
      <c r="RKA84" s="202"/>
      <c r="RKB84" s="202"/>
      <c r="RKC84" s="202" t="s">
        <v>205</v>
      </c>
      <c r="RKD84" s="202"/>
      <c r="RKE84" s="202"/>
      <c r="RKF84" s="202"/>
      <c r="RKG84" s="202"/>
      <c r="RKH84" s="202"/>
      <c r="RKI84" s="202"/>
      <c r="RKJ84" s="202"/>
      <c r="RKK84" s="202" t="s">
        <v>205</v>
      </c>
      <c r="RKL84" s="202"/>
      <c r="RKM84" s="202"/>
      <c r="RKN84" s="202"/>
      <c r="RKO84" s="202"/>
      <c r="RKP84" s="202"/>
      <c r="RKQ84" s="202"/>
      <c r="RKR84" s="202"/>
      <c r="RKS84" s="202" t="s">
        <v>205</v>
      </c>
      <c r="RKT84" s="202"/>
      <c r="RKU84" s="202"/>
      <c r="RKV84" s="202"/>
      <c r="RKW84" s="202"/>
      <c r="RKX84" s="202"/>
      <c r="RKY84" s="202"/>
      <c r="RKZ84" s="202"/>
      <c r="RLA84" s="202" t="s">
        <v>205</v>
      </c>
      <c r="RLB84" s="202"/>
      <c r="RLC84" s="202"/>
      <c r="RLD84" s="202"/>
      <c r="RLE84" s="202"/>
      <c r="RLF84" s="202"/>
      <c r="RLG84" s="202"/>
      <c r="RLH84" s="202"/>
      <c r="RLI84" s="202" t="s">
        <v>205</v>
      </c>
      <c r="RLJ84" s="202"/>
      <c r="RLK84" s="202"/>
      <c r="RLL84" s="202"/>
      <c r="RLM84" s="202"/>
      <c r="RLN84" s="202"/>
      <c r="RLO84" s="202"/>
      <c r="RLP84" s="202"/>
      <c r="RLQ84" s="202" t="s">
        <v>205</v>
      </c>
      <c r="RLR84" s="202"/>
      <c r="RLS84" s="202"/>
      <c r="RLT84" s="202"/>
      <c r="RLU84" s="202"/>
      <c r="RLV84" s="202"/>
      <c r="RLW84" s="202"/>
      <c r="RLX84" s="202"/>
      <c r="RLY84" s="202" t="s">
        <v>205</v>
      </c>
      <c r="RLZ84" s="202"/>
      <c r="RMA84" s="202"/>
      <c r="RMB84" s="202"/>
      <c r="RMC84" s="202"/>
      <c r="RMD84" s="202"/>
      <c r="RME84" s="202"/>
      <c r="RMF84" s="202"/>
      <c r="RMG84" s="202" t="s">
        <v>205</v>
      </c>
      <c r="RMH84" s="202"/>
      <c r="RMI84" s="202"/>
      <c r="RMJ84" s="202"/>
      <c r="RMK84" s="202"/>
      <c r="RML84" s="202"/>
      <c r="RMM84" s="202"/>
      <c r="RMN84" s="202"/>
      <c r="RMO84" s="202" t="s">
        <v>205</v>
      </c>
      <c r="RMP84" s="202"/>
      <c r="RMQ84" s="202"/>
      <c r="RMR84" s="202"/>
      <c r="RMS84" s="202"/>
      <c r="RMT84" s="202"/>
      <c r="RMU84" s="202"/>
      <c r="RMV84" s="202"/>
      <c r="RMW84" s="202" t="s">
        <v>205</v>
      </c>
      <c r="RMX84" s="202"/>
      <c r="RMY84" s="202"/>
      <c r="RMZ84" s="202"/>
      <c r="RNA84" s="202"/>
      <c r="RNB84" s="202"/>
      <c r="RNC84" s="202"/>
      <c r="RND84" s="202"/>
      <c r="RNE84" s="202" t="s">
        <v>205</v>
      </c>
      <c r="RNF84" s="202"/>
      <c r="RNG84" s="202"/>
      <c r="RNH84" s="202"/>
      <c r="RNI84" s="202"/>
      <c r="RNJ84" s="202"/>
      <c r="RNK84" s="202"/>
      <c r="RNL84" s="202"/>
      <c r="RNM84" s="202" t="s">
        <v>205</v>
      </c>
      <c r="RNN84" s="202"/>
      <c r="RNO84" s="202"/>
      <c r="RNP84" s="202"/>
      <c r="RNQ84" s="202"/>
      <c r="RNR84" s="202"/>
      <c r="RNS84" s="202"/>
      <c r="RNT84" s="202"/>
      <c r="RNU84" s="202" t="s">
        <v>205</v>
      </c>
      <c r="RNV84" s="202"/>
      <c r="RNW84" s="202"/>
      <c r="RNX84" s="202"/>
      <c r="RNY84" s="202"/>
      <c r="RNZ84" s="202"/>
      <c r="ROA84" s="202"/>
      <c r="ROB84" s="202"/>
      <c r="ROC84" s="202" t="s">
        <v>205</v>
      </c>
      <c r="ROD84" s="202"/>
      <c r="ROE84" s="202"/>
      <c r="ROF84" s="202"/>
      <c r="ROG84" s="202"/>
      <c r="ROH84" s="202"/>
      <c r="ROI84" s="202"/>
      <c r="ROJ84" s="202"/>
      <c r="ROK84" s="202" t="s">
        <v>205</v>
      </c>
      <c r="ROL84" s="202"/>
      <c r="ROM84" s="202"/>
      <c r="RON84" s="202"/>
      <c r="ROO84" s="202"/>
      <c r="ROP84" s="202"/>
      <c r="ROQ84" s="202"/>
      <c r="ROR84" s="202"/>
      <c r="ROS84" s="202" t="s">
        <v>205</v>
      </c>
      <c r="ROT84" s="202"/>
      <c r="ROU84" s="202"/>
      <c r="ROV84" s="202"/>
      <c r="ROW84" s="202"/>
      <c r="ROX84" s="202"/>
      <c r="ROY84" s="202"/>
      <c r="ROZ84" s="202"/>
      <c r="RPA84" s="202" t="s">
        <v>205</v>
      </c>
      <c r="RPB84" s="202"/>
      <c r="RPC84" s="202"/>
      <c r="RPD84" s="202"/>
      <c r="RPE84" s="202"/>
      <c r="RPF84" s="202"/>
      <c r="RPG84" s="202"/>
      <c r="RPH84" s="202"/>
      <c r="RPI84" s="202" t="s">
        <v>205</v>
      </c>
      <c r="RPJ84" s="202"/>
      <c r="RPK84" s="202"/>
      <c r="RPL84" s="202"/>
      <c r="RPM84" s="202"/>
      <c r="RPN84" s="202"/>
      <c r="RPO84" s="202"/>
      <c r="RPP84" s="202"/>
      <c r="RPQ84" s="202" t="s">
        <v>205</v>
      </c>
      <c r="RPR84" s="202"/>
      <c r="RPS84" s="202"/>
      <c r="RPT84" s="202"/>
      <c r="RPU84" s="202"/>
      <c r="RPV84" s="202"/>
      <c r="RPW84" s="202"/>
      <c r="RPX84" s="202"/>
      <c r="RPY84" s="202" t="s">
        <v>205</v>
      </c>
      <c r="RPZ84" s="202"/>
      <c r="RQA84" s="202"/>
      <c r="RQB84" s="202"/>
      <c r="RQC84" s="202"/>
      <c r="RQD84" s="202"/>
      <c r="RQE84" s="202"/>
      <c r="RQF84" s="202"/>
      <c r="RQG84" s="202" t="s">
        <v>205</v>
      </c>
      <c r="RQH84" s="202"/>
      <c r="RQI84" s="202"/>
      <c r="RQJ84" s="202"/>
      <c r="RQK84" s="202"/>
      <c r="RQL84" s="202"/>
      <c r="RQM84" s="202"/>
      <c r="RQN84" s="202"/>
      <c r="RQO84" s="202" t="s">
        <v>205</v>
      </c>
      <c r="RQP84" s="202"/>
      <c r="RQQ84" s="202"/>
      <c r="RQR84" s="202"/>
      <c r="RQS84" s="202"/>
      <c r="RQT84" s="202"/>
      <c r="RQU84" s="202"/>
      <c r="RQV84" s="202"/>
      <c r="RQW84" s="202" t="s">
        <v>205</v>
      </c>
      <c r="RQX84" s="202"/>
      <c r="RQY84" s="202"/>
      <c r="RQZ84" s="202"/>
      <c r="RRA84" s="202"/>
      <c r="RRB84" s="202"/>
      <c r="RRC84" s="202"/>
      <c r="RRD84" s="202"/>
      <c r="RRE84" s="202" t="s">
        <v>205</v>
      </c>
      <c r="RRF84" s="202"/>
      <c r="RRG84" s="202"/>
      <c r="RRH84" s="202"/>
      <c r="RRI84" s="202"/>
      <c r="RRJ84" s="202"/>
      <c r="RRK84" s="202"/>
      <c r="RRL84" s="202"/>
      <c r="RRM84" s="202" t="s">
        <v>205</v>
      </c>
      <c r="RRN84" s="202"/>
      <c r="RRO84" s="202"/>
      <c r="RRP84" s="202"/>
      <c r="RRQ84" s="202"/>
      <c r="RRR84" s="202"/>
      <c r="RRS84" s="202"/>
      <c r="RRT84" s="202"/>
      <c r="RRU84" s="202" t="s">
        <v>205</v>
      </c>
      <c r="RRV84" s="202"/>
      <c r="RRW84" s="202"/>
      <c r="RRX84" s="202"/>
      <c r="RRY84" s="202"/>
      <c r="RRZ84" s="202"/>
      <c r="RSA84" s="202"/>
      <c r="RSB84" s="202"/>
      <c r="RSC84" s="202" t="s">
        <v>205</v>
      </c>
      <c r="RSD84" s="202"/>
      <c r="RSE84" s="202"/>
      <c r="RSF84" s="202"/>
      <c r="RSG84" s="202"/>
      <c r="RSH84" s="202"/>
      <c r="RSI84" s="202"/>
      <c r="RSJ84" s="202"/>
      <c r="RSK84" s="202" t="s">
        <v>205</v>
      </c>
      <c r="RSL84" s="202"/>
      <c r="RSM84" s="202"/>
      <c r="RSN84" s="202"/>
      <c r="RSO84" s="202"/>
      <c r="RSP84" s="202"/>
      <c r="RSQ84" s="202"/>
      <c r="RSR84" s="202"/>
      <c r="RSS84" s="202" t="s">
        <v>205</v>
      </c>
      <c r="RST84" s="202"/>
      <c r="RSU84" s="202"/>
      <c r="RSV84" s="202"/>
      <c r="RSW84" s="202"/>
      <c r="RSX84" s="202"/>
      <c r="RSY84" s="202"/>
      <c r="RSZ84" s="202"/>
      <c r="RTA84" s="202" t="s">
        <v>205</v>
      </c>
      <c r="RTB84" s="202"/>
      <c r="RTC84" s="202"/>
      <c r="RTD84" s="202"/>
      <c r="RTE84" s="202"/>
      <c r="RTF84" s="202"/>
      <c r="RTG84" s="202"/>
      <c r="RTH84" s="202"/>
      <c r="RTI84" s="202" t="s">
        <v>205</v>
      </c>
      <c r="RTJ84" s="202"/>
      <c r="RTK84" s="202"/>
      <c r="RTL84" s="202"/>
      <c r="RTM84" s="202"/>
      <c r="RTN84" s="202"/>
      <c r="RTO84" s="202"/>
      <c r="RTP84" s="202"/>
      <c r="RTQ84" s="202" t="s">
        <v>205</v>
      </c>
      <c r="RTR84" s="202"/>
      <c r="RTS84" s="202"/>
      <c r="RTT84" s="202"/>
      <c r="RTU84" s="202"/>
      <c r="RTV84" s="202"/>
      <c r="RTW84" s="202"/>
      <c r="RTX84" s="202"/>
      <c r="RTY84" s="202" t="s">
        <v>205</v>
      </c>
      <c r="RTZ84" s="202"/>
      <c r="RUA84" s="202"/>
      <c r="RUB84" s="202"/>
      <c r="RUC84" s="202"/>
      <c r="RUD84" s="202"/>
      <c r="RUE84" s="202"/>
      <c r="RUF84" s="202"/>
      <c r="RUG84" s="202" t="s">
        <v>205</v>
      </c>
      <c r="RUH84" s="202"/>
      <c r="RUI84" s="202"/>
      <c r="RUJ84" s="202"/>
      <c r="RUK84" s="202"/>
      <c r="RUL84" s="202"/>
      <c r="RUM84" s="202"/>
      <c r="RUN84" s="202"/>
      <c r="RUO84" s="202" t="s">
        <v>205</v>
      </c>
      <c r="RUP84" s="202"/>
      <c r="RUQ84" s="202"/>
      <c r="RUR84" s="202"/>
      <c r="RUS84" s="202"/>
      <c r="RUT84" s="202"/>
      <c r="RUU84" s="202"/>
      <c r="RUV84" s="202"/>
      <c r="RUW84" s="202" t="s">
        <v>205</v>
      </c>
      <c r="RUX84" s="202"/>
      <c r="RUY84" s="202"/>
      <c r="RUZ84" s="202"/>
      <c r="RVA84" s="202"/>
      <c r="RVB84" s="202"/>
      <c r="RVC84" s="202"/>
      <c r="RVD84" s="202"/>
      <c r="RVE84" s="202" t="s">
        <v>205</v>
      </c>
      <c r="RVF84" s="202"/>
      <c r="RVG84" s="202"/>
      <c r="RVH84" s="202"/>
      <c r="RVI84" s="202"/>
      <c r="RVJ84" s="202"/>
      <c r="RVK84" s="202"/>
      <c r="RVL84" s="202"/>
      <c r="RVM84" s="202" t="s">
        <v>205</v>
      </c>
      <c r="RVN84" s="202"/>
      <c r="RVO84" s="202"/>
      <c r="RVP84" s="202"/>
      <c r="RVQ84" s="202"/>
      <c r="RVR84" s="202"/>
      <c r="RVS84" s="202"/>
      <c r="RVT84" s="202"/>
      <c r="RVU84" s="202" t="s">
        <v>205</v>
      </c>
      <c r="RVV84" s="202"/>
      <c r="RVW84" s="202"/>
      <c r="RVX84" s="202"/>
      <c r="RVY84" s="202"/>
      <c r="RVZ84" s="202"/>
      <c r="RWA84" s="202"/>
      <c r="RWB84" s="202"/>
      <c r="RWC84" s="202" t="s">
        <v>205</v>
      </c>
      <c r="RWD84" s="202"/>
      <c r="RWE84" s="202"/>
      <c r="RWF84" s="202"/>
      <c r="RWG84" s="202"/>
      <c r="RWH84" s="202"/>
      <c r="RWI84" s="202"/>
      <c r="RWJ84" s="202"/>
      <c r="RWK84" s="202" t="s">
        <v>205</v>
      </c>
      <c r="RWL84" s="202"/>
      <c r="RWM84" s="202"/>
      <c r="RWN84" s="202"/>
      <c r="RWO84" s="202"/>
      <c r="RWP84" s="202"/>
      <c r="RWQ84" s="202"/>
      <c r="RWR84" s="202"/>
      <c r="RWS84" s="202" t="s">
        <v>205</v>
      </c>
      <c r="RWT84" s="202"/>
      <c r="RWU84" s="202"/>
      <c r="RWV84" s="202"/>
      <c r="RWW84" s="202"/>
      <c r="RWX84" s="202"/>
      <c r="RWY84" s="202"/>
      <c r="RWZ84" s="202"/>
      <c r="RXA84" s="202" t="s">
        <v>205</v>
      </c>
      <c r="RXB84" s="202"/>
      <c r="RXC84" s="202"/>
      <c r="RXD84" s="202"/>
      <c r="RXE84" s="202"/>
      <c r="RXF84" s="202"/>
      <c r="RXG84" s="202"/>
      <c r="RXH84" s="202"/>
      <c r="RXI84" s="202" t="s">
        <v>205</v>
      </c>
      <c r="RXJ84" s="202"/>
      <c r="RXK84" s="202"/>
      <c r="RXL84" s="202"/>
      <c r="RXM84" s="202"/>
      <c r="RXN84" s="202"/>
      <c r="RXO84" s="202"/>
      <c r="RXP84" s="202"/>
      <c r="RXQ84" s="202" t="s">
        <v>205</v>
      </c>
      <c r="RXR84" s="202"/>
      <c r="RXS84" s="202"/>
      <c r="RXT84" s="202"/>
      <c r="RXU84" s="202"/>
      <c r="RXV84" s="202"/>
      <c r="RXW84" s="202"/>
      <c r="RXX84" s="202"/>
      <c r="RXY84" s="202" t="s">
        <v>205</v>
      </c>
      <c r="RXZ84" s="202"/>
      <c r="RYA84" s="202"/>
      <c r="RYB84" s="202"/>
      <c r="RYC84" s="202"/>
      <c r="RYD84" s="202"/>
      <c r="RYE84" s="202"/>
      <c r="RYF84" s="202"/>
      <c r="RYG84" s="202" t="s">
        <v>205</v>
      </c>
      <c r="RYH84" s="202"/>
      <c r="RYI84" s="202"/>
      <c r="RYJ84" s="202"/>
      <c r="RYK84" s="202"/>
      <c r="RYL84" s="202"/>
      <c r="RYM84" s="202"/>
      <c r="RYN84" s="202"/>
      <c r="RYO84" s="202" t="s">
        <v>205</v>
      </c>
      <c r="RYP84" s="202"/>
      <c r="RYQ84" s="202"/>
      <c r="RYR84" s="202"/>
      <c r="RYS84" s="202"/>
      <c r="RYT84" s="202"/>
      <c r="RYU84" s="202"/>
      <c r="RYV84" s="202"/>
      <c r="RYW84" s="202" t="s">
        <v>205</v>
      </c>
      <c r="RYX84" s="202"/>
      <c r="RYY84" s="202"/>
      <c r="RYZ84" s="202"/>
      <c r="RZA84" s="202"/>
      <c r="RZB84" s="202"/>
      <c r="RZC84" s="202"/>
      <c r="RZD84" s="202"/>
      <c r="RZE84" s="202" t="s">
        <v>205</v>
      </c>
      <c r="RZF84" s="202"/>
      <c r="RZG84" s="202"/>
      <c r="RZH84" s="202"/>
      <c r="RZI84" s="202"/>
      <c r="RZJ84" s="202"/>
      <c r="RZK84" s="202"/>
      <c r="RZL84" s="202"/>
      <c r="RZM84" s="202" t="s">
        <v>205</v>
      </c>
      <c r="RZN84" s="202"/>
      <c r="RZO84" s="202"/>
      <c r="RZP84" s="202"/>
      <c r="RZQ84" s="202"/>
      <c r="RZR84" s="202"/>
      <c r="RZS84" s="202"/>
      <c r="RZT84" s="202"/>
      <c r="RZU84" s="202" t="s">
        <v>205</v>
      </c>
      <c r="RZV84" s="202"/>
      <c r="RZW84" s="202"/>
      <c r="RZX84" s="202"/>
      <c r="RZY84" s="202"/>
      <c r="RZZ84" s="202"/>
      <c r="SAA84" s="202"/>
      <c r="SAB84" s="202"/>
      <c r="SAC84" s="202" t="s">
        <v>205</v>
      </c>
      <c r="SAD84" s="202"/>
      <c r="SAE84" s="202"/>
      <c r="SAF84" s="202"/>
      <c r="SAG84" s="202"/>
      <c r="SAH84" s="202"/>
      <c r="SAI84" s="202"/>
      <c r="SAJ84" s="202"/>
      <c r="SAK84" s="202" t="s">
        <v>205</v>
      </c>
      <c r="SAL84" s="202"/>
      <c r="SAM84" s="202"/>
      <c r="SAN84" s="202"/>
      <c r="SAO84" s="202"/>
      <c r="SAP84" s="202"/>
      <c r="SAQ84" s="202"/>
      <c r="SAR84" s="202"/>
      <c r="SAS84" s="202" t="s">
        <v>205</v>
      </c>
      <c r="SAT84" s="202"/>
      <c r="SAU84" s="202"/>
      <c r="SAV84" s="202"/>
      <c r="SAW84" s="202"/>
      <c r="SAX84" s="202"/>
      <c r="SAY84" s="202"/>
      <c r="SAZ84" s="202"/>
      <c r="SBA84" s="202" t="s">
        <v>205</v>
      </c>
      <c r="SBB84" s="202"/>
      <c r="SBC84" s="202"/>
      <c r="SBD84" s="202"/>
      <c r="SBE84" s="202"/>
      <c r="SBF84" s="202"/>
      <c r="SBG84" s="202"/>
      <c r="SBH84" s="202"/>
      <c r="SBI84" s="202" t="s">
        <v>205</v>
      </c>
      <c r="SBJ84" s="202"/>
      <c r="SBK84" s="202"/>
      <c r="SBL84" s="202"/>
      <c r="SBM84" s="202"/>
      <c r="SBN84" s="202"/>
      <c r="SBO84" s="202"/>
      <c r="SBP84" s="202"/>
      <c r="SBQ84" s="202" t="s">
        <v>205</v>
      </c>
      <c r="SBR84" s="202"/>
      <c r="SBS84" s="202"/>
      <c r="SBT84" s="202"/>
      <c r="SBU84" s="202"/>
      <c r="SBV84" s="202"/>
      <c r="SBW84" s="202"/>
      <c r="SBX84" s="202"/>
      <c r="SBY84" s="202" t="s">
        <v>205</v>
      </c>
      <c r="SBZ84" s="202"/>
      <c r="SCA84" s="202"/>
      <c r="SCB84" s="202"/>
      <c r="SCC84" s="202"/>
      <c r="SCD84" s="202"/>
      <c r="SCE84" s="202"/>
      <c r="SCF84" s="202"/>
      <c r="SCG84" s="202" t="s">
        <v>205</v>
      </c>
      <c r="SCH84" s="202"/>
      <c r="SCI84" s="202"/>
      <c r="SCJ84" s="202"/>
      <c r="SCK84" s="202"/>
      <c r="SCL84" s="202"/>
      <c r="SCM84" s="202"/>
      <c r="SCN84" s="202"/>
      <c r="SCO84" s="202" t="s">
        <v>205</v>
      </c>
      <c r="SCP84" s="202"/>
      <c r="SCQ84" s="202"/>
      <c r="SCR84" s="202"/>
      <c r="SCS84" s="202"/>
      <c r="SCT84" s="202"/>
      <c r="SCU84" s="202"/>
      <c r="SCV84" s="202"/>
      <c r="SCW84" s="202" t="s">
        <v>205</v>
      </c>
      <c r="SCX84" s="202"/>
      <c r="SCY84" s="202"/>
      <c r="SCZ84" s="202"/>
      <c r="SDA84" s="202"/>
      <c r="SDB84" s="202"/>
      <c r="SDC84" s="202"/>
      <c r="SDD84" s="202"/>
      <c r="SDE84" s="202" t="s">
        <v>205</v>
      </c>
      <c r="SDF84" s="202"/>
      <c r="SDG84" s="202"/>
      <c r="SDH84" s="202"/>
      <c r="SDI84" s="202"/>
      <c r="SDJ84" s="202"/>
      <c r="SDK84" s="202"/>
      <c r="SDL84" s="202"/>
      <c r="SDM84" s="202" t="s">
        <v>205</v>
      </c>
      <c r="SDN84" s="202"/>
      <c r="SDO84" s="202"/>
      <c r="SDP84" s="202"/>
      <c r="SDQ84" s="202"/>
      <c r="SDR84" s="202"/>
      <c r="SDS84" s="202"/>
      <c r="SDT84" s="202"/>
      <c r="SDU84" s="202" t="s">
        <v>205</v>
      </c>
      <c r="SDV84" s="202"/>
      <c r="SDW84" s="202"/>
      <c r="SDX84" s="202"/>
      <c r="SDY84" s="202"/>
      <c r="SDZ84" s="202"/>
      <c r="SEA84" s="202"/>
      <c r="SEB84" s="202"/>
      <c r="SEC84" s="202" t="s">
        <v>205</v>
      </c>
      <c r="SED84" s="202"/>
      <c r="SEE84" s="202"/>
      <c r="SEF84" s="202"/>
      <c r="SEG84" s="202"/>
      <c r="SEH84" s="202"/>
      <c r="SEI84" s="202"/>
      <c r="SEJ84" s="202"/>
      <c r="SEK84" s="202" t="s">
        <v>205</v>
      </c>
      <c r="SEL84" s="202"/>
      <c r="SEM84" s="202"/>
      <c r="SEN84" s="202"/>
      <c r="SEO84" s="202"/>
      <c r="SEP84" s="202"/>
      <c r="SEQ84" s="202"/>
      <c r="SER84" s="202"/>
      <c r="SES84" s="202" t="s">
        <v>205</v>
      </c>
      <c r="SET84" s="202"/>
      <c r="SEU84" s="202"/>
      <c r="SEV84" s="202"/>
      <c r="SEW84" s="202"/>
      <c r="SEX84" s="202"/>
      <c r="SEY84" s="202"/>
      <c r="SEZ84" s="202"/>
      <c r="SFA84" s="202" t="s">
        <v>205</v>
      </c>
      <c r="SFB84" s="202"/>
      <c r="SFC84" s="202"/>
      <c r="SFD84" s="202"/>
      <c r="SFE84" s="202"/>
      <c r="SFF84" s="202"/>
      <c r="SFG84" s="202"/>
      <c r="SFH84" s="202"/>
      <c r="SFI84" s="202" t="s">
        <v>205</v>
      </c>
      <c r="SFJ84" s="202"/>
      <c r="SFK84" s="202"/>
      <c r="SFL84" s="202"/>
      <c r="SFM84" s="202"/>
      <c r="SFN84" s="202"/>
      <c r="SFO84" s="202"/>
      <c r="SFP84" s="202"/>
      <c r="SFQ84" s="202" t="s">
        <v>205</v>
      </c>
      <c r="SFR84" s="202"/>
      <c r="SFS84" s="202"/>
      <c r="SFT84" s="202"/>
      <c r="SFU84" s="202"/>
      <c r="SFV84" s="202"/>
      <c r="SFW84" s="202"/>
      <c r="SFX84" s="202"/>
      <c r="SFY84" s="202" t="s">
        <v>205</v>
      </c>
      <c r="SFZ84" s="202"/>
      <c r="SGA84" s="202"/>
      <c r="SGB84" s="202"/>
      <c r="SGC84" s="202"/>
      <c r="SGD84" s="202"/>
      <c r="SGE84" s="202"/>
      <c r="SGF84" s="202"/>
      <c r="SGG84" s="202" t="s">
        <v>205</v>
      </c>
      <c r="SGH84" s="202"/>
      <c r="SGI84" s="202"/>
      <c r="SGJ84" s="202"/>
      <c r="SGK84" s="202"/>
      <c r="SGL84" s="202"/>
      <c r="SGM84" s="202"/>
      <c r="SGN84" s="202"/>
      <c r="SGO84" s="202" t="s">
        <v>205</v>
      </c>
      <c r="SGP84" s="202"/>
      <c r="SGQ84" s="202"/>
      <c r="SGR84" s="202"/>
      <c r="SGS84" s="202"/>
      <c r="SGT84" s="202"/>
      <c r="SGU84" s="202"/>
      <c r="SGV84" s="202"/>
      <c r="SGW84" s="202" t="s">
        <v>205</v>
      </c>
      <c r="SGX84" s="202"/>
      <c r="SGY84" s="202"/>
      <c r="SGZ84" s="202"/>
      <c r="SHA84" s="202"/>
      <c r="SHB84" s="202"/>
      <c r="SHC84" s="202"/>
      <c r="SHD84" s="202"/>
      <c r="SHE84" s="202" t="s">
        <v>205</v>
      </c>
      <c r="SHF84" s="202"/>
      <c r="SHG84" s="202"/>
      <c r="SHH84" s="202"/>
      <c r="SHI84" s="202"/>
      <c r="SHJ84" s="202"/>
      <c r="SHK84" s="202"/>
      <c r="SHL84" s="202"/>
      <c r="SHM84" s="202" t="s">
        <v>205</v>
      </c>
      <c r="SHN84" s="202"/>
      <c r="SHO84" s="202"/>
      <c r="SHP84" s="202"/>
      <c r="SHQ84" s="202"/>
      <c r="SHR84" s="202"/>
      <c r="SHS84" s="202"/>
      <c r="SHT84" s="202"/>
      <c r="SHU84" s="202" t="s">
        <v>205</v>
      </c>
      <c r="SHV84" s="202"/>
      <c r="SHW84" s="202"/>
      <c r="SHX84" s="202"/>
      <c r="SHY84" s="202"/>
      <c r="SHZ84" s="202"/>
      <c r="SIA84" s="202"/>
      <c r="SIB84" s="202"/>
      <c r="SIC84" s="202" t="s">
        <v>205</v>
      </c>
      <c r="SID84" s="202"/>
      <c r="SIE84" s="202"/>
      <c r="SIF84" s="202"/>
      <c r="SIG84" s="202"/>
      <c r="SIH84" s="202"/>
      <c r="SII84" s="202"/>
      <c r="SIJ84" s="202"/>
      <c r="SIK84" s="202" t="s">
        <v>205</v>
      </c>
      <c r="SIL84" s="202"/>
      <c r="SIM84" s="202"/>
      <c r="SIN84" s="202"/>
      <c r="SIO84" s="202"/>
      <c r="SIP84" s="202"/>
      <c r="SIQ84" s="202"/>
      <c r="SIR84" s="202"/>
      <c r="SIS84" s="202" t="s">
        <v>205</v>
      </c>
      <c r="SIT84" s="202"/>
      <c r="SIU84" s="202"/>
      <c r="SIV84" s="202"/>
      <c r="SIW84" s="202"/>
      <c r="SIX84" s="202"/>
      <c r="SIY84" s="202"/>
      <c r="SIZ84" s="202"/>
      <c r="SJA84" s="202" t="s">
        <v>205</v>
      </c>
      <c r="SJB84" s="202"/>
      <c r="SJC84" s="202"/>
      <c r="SJD84" s="202"/>
      <c r="SJE84" s="202"/>
      <c r="SJF84" s="202"/>
      <c r="SJG84" s="202"/>
      <c r="SJH84" s="202"/>
      <c r="SJI84" s="202" t="s">
        <v>205</v>
      </c>
      <c r="SJJ84" s="202"/>
      <c r="SJK84" s="202"/>
      <c r="SJL84" s="202"/>
      <c r="SJM84" s="202"/>
      <c r="SJN84" s="202"/>
      <c r="SJO84" s="202"/>
      <c r="SJP84" s="202"/>
      <c r="SJQ84" s="202" t="s">
        <v>205</v>
      </c>
      <c r="SJR84" s="202"/>
      <c r="SJS84" s="202"/>
      <c r="SJT84" s="202"/>
      <c r="SJU84" s="202"/>
      <c r="SJV84" s="202"/>
      <c r="SJW84" s="202"/>
      <c r="SJX84" s="202"/>
      <c r="SJY84" s="202" t="s">
        <v>205</v>
      </c>
      <c r="SJZ84" s="202"/>
      <c r="SKA84" s="202"/>
      <c r="SKB84" s="202"/>
      <c r="SKC84" s="202"/>
      <c r="SKD84" s="202"/>
      <c r="SKE84" s="202"/>
      <c r="SKF84" s="202"/>
      <c r="SKG84" s="202" t="s">
        <v>205</v>
      </c>
      <c r="SKH84" s="202"/>
      <c r="SKI84" s="202"/>
      <c r="SKJ84" s="202"/>
      <c r="SKK84" s="202"/>
      <c r="SKL84" s="202"/>
      <c r="SKM84" s="202"/>
      <c r="SKN84" s="202"/>
      <c r="SKO84" s="202" t="s">
        <v>205</v>
      </c>
      <c r="SKP84" s="202"/>
      <c r="SKQ84" s="202"/>
      <c r="SKR84" s="202"/>
      <c r="SKS84" s="202"/>
      <c r="SKT84" s="202"/>
      <c r="SKU84" s="202"/>
      <c r="SKV84" s="202"/>
      <c r="SKW84" s="202" t="s">
        <v>205</v>
      </c>
      <c r="SKX84" s="202"/>
      <c r="SKY84" s="202"/>
      <c r="SKZ84" s="202"/>
      <c r="SLA84" s="202"/>
      <c r="SLB84" s="202"/>
      <c r="SLC84" s="202"/>
      <c r="SLD84" s="202"/>
      <c r="SLE84" s="202" t="s">
        <v>205</v>
      </c>
      <c r="SLF84" s="202"/>
      <c r="SLG84" s="202"/>
      <c r="SLH84" s="202"/>
      <c r="SLI84" s="202"/>
      <c r="SLJ84" s="202"/>
      <c r="SLK84" s="202"/>
      <c r="SLL84" s="202"/>
      <c r="SLM84" s="202" t="s">
        <v>205</v>
      </c>
      <c r="SLN84" s="202"/>
      <c r="SLO84" s="202"/>
      <c r="SLP84" s="202"/>
      <c r="SLQ84" s="202"/>
      <c r="SLR84" s="202"/>
      <c r="SLS84" s="202"/>
      <c r="SLT84" s="202"/>
      <c r="SLU84" s="202" t="s">
        <v>205</v>
      </c>
      <c r="SLV84" s="202"/>
      <c r="SLW84" s="202"/>
      <c r="SLX84" s="202"/>
      <c r="SLY84" s="202"/>
      <c r="SLZ84" s="202"/>
      <c r="SMA84" s="202"/>
      <c r="SMB84" s="202"/>
      <c r="SMC84" s="202" t="s">
        <v>205</v>
      </c>
      <c r="SMD84" s="202"/>
      <c r="SME84" s="202"/>
      <c r="SMF84" s="202"/>
      <c r="SMG84" s="202"/>
      <c r="SMH84" s="202"/>
      <c r="SMI84" s="202"/>
      <c r="SMJ84" s="202"/>
      <c r="SMK84" s="202" t="s">
        <v>205</v>
      </c>
      <c r="SML84" s="202"/>
      <c r="SMM84" s="202"/>
      <c r="SMN84" s="202"/>
      <c r="SMO84" s="202"/>
      <c r="SMP84" s="202"/>
      <c r="SMQ84" s="202"/>
      <c r="SMR84" s="202"/>
      <c r="SMS84" s="202" t="s">
        <v>205</v>
      </c>
      <c r="SMT84" s="202"/>
      <c r="SMU84" s="202"/>
      <c r="SMV84" s="202"/>
      <c r="SMW84" s="202"/>
      <c r="SMX84" s="202"/>
      <c r="SMY84" s="202"/>
      <c r="SMZ84" s="202"/>
      <c r="SNA84" s="202" t="s">
        <v>205</v>
      </c>
      <c r="SNB84" s="202"/>
      <c r="SNC84" s="202"/>
      <c r="SND84" s="202"/>
      <c r="SNE84" s="202"/>
      <c r="SNF84" s="202"/>
      <c r="SNG84" s="202"/>
      <c r="SNH84" s="202"/>
      <c r="SNI84" s="202" t="s">
        <v>205</v>
      </c>
      <c r="SNJ84" s="202"/>
      <c r="SNK84" s="202"/>
      <c r="SNL84" s="202"/>
      <c r="SNM84" s="202"/>
      <c r="SNN84" s="202"/>
      <c r="SNO84" s="202"/>
      <c r="SNP84" s="202"/>
      <c r="SNQ84" s="202" t="s">
        <v>205</v>
      </c>
      <c r="SNR84" s="202"/>
      <c r="SNS84" s="202"/>
      <c r="SNT84" s="202"/>
      <c r="SNU84" s="202"/>
      <c r="SNV84" s="202"/>
      <c r="SNW84" s="202"/>
      <c r="SNX84" s="202"/>
      <c r="SNY84" s="202" t="s">
        <v>205</v>
      </c>
      <c r="SNZ84" s="202"/>
      <c r="SOA84" s="202"/>
      <c r="SOB84" s="202"/>
      <c r="SOC84" s="202"/>
      <c r="SOD84" s="202"/>
      <c r="SOE84" s="202"/>
      <c r="SOF84" s="202"/>
      <c r="SOG84" s="202" t="s">
        <v>205</v>
      </c>
      <c r="SOH84" s="202"/>
      <c r="SOI84" s="202"/>
      <c r="SOJ84" s="202"/>
      <c r="SOK84" s="202"/>
      <c r="SOL84" s="202"/>
      <c r="SOM84" s="202"/>
      <c r="SON84" s="202"/>
      <c r="SOO84" s="202" t="s">
        <v>205</v>
      </c>
      <c r="SOP84" s="202"/>
      <c r="SOQ84" s="202"/>
      <c r="SOR84" s="202"/>
      <c r="SOS84" s="202"/>
      <c r="SOT84" s="202"/>
      <c r="SOU84" s="202"/>
      <c r="SOV84" s="202"/>
      <c r="SOW84" s="202" t="s">
        <v>205</v>
      </c>
      <c r="SOX84" s="202"/>
      <c r="SOY84" s="202"/>
      <c r="SOZ84" s="202"/>
      <c r="SPA84" s="202"/>
      <c r="SPB84" s="202"/>
      <c r="SPC84" s="202"/>
      <c r="SPD84" s="202"/>
      <c r="SPE84" s="202" t="s">
        <v>205</v>
      </c>
      <c r="SPF84" s="202"/>
      <c r="SPG84" s="202"/>
      <c r="SPH84" s="202"/>
      <c r="SPI84" s="202"/>
      <c r="SPJ84" s="202"/>
      <c r="SPK84" s="202"/>
      <c r="SPL84" s="202"/>
      <c r="SPM84" s="202" t="s">
        <v>205</v>
      </c>
      <c r="SPN84" s="202"/>
      <c r="SPO84" s="202"/>
      <c r="SPP84" s="202"/>
      <c r="SPQ84" s="202"/>
      <c r="SPR84" s="202"/>
      <c r="SPS84" s="202"/>
      <c r="SPT84" s="202"/>
      <c r="SPU84" s="202" t="s">
        <v>205</v>
      </c>
      <c r="SPV84" s="202"/>
      <c r="SPW84" s="202"/>
      <c r="SPX84" s="202"/>
      <c r="SPY84" s="202"/>
      <c r="SPZ84" s="202"/>
      <c r="SQA84" s="202"/>
      <c r="SQB84" s="202"/>
      <c r="SQC84" s="202" t="s">
        <v>205</v>
      </c>
      <c r="SQD84" s="202"/>
      <c r="SQE84" s="202"/>
      <c r="SQF84" s="202"/>
      <c r="SQG84" s="202"/>
      <c r="SQH84" s="202"/>
      <c r="SQI84" s="202"/>
      <c r="SQJ84" s="202"/>
      <c r="SQK84" s="202" t="s">
        <v>205</v>
      </c>
      <c r="SQL84" s="202"/>
      <c r="SQM84" s="202"/>
      <c r="SQN84" s="202"/>
      <c r="SQO84" s="202"/>
      <c r="SQP84" s="202"/>
      <c r="SQQ84" s="202"/>
      <c r="SQR84" s="202"/>
      <c r="SQS84" s="202" t="s">
        <v>205</v>
      </c>
      <c r="SQT84" s="202"/>
      <c r="SQU84" s="202"/>
      <c r="SQV84" s="202"/>
      <c r="SQW84" s="202"/>
      <c r="SQX84" s="202"/>
      <c r="SQY84" s="202"/>
      <c r="SQZ84" s="202"/>
      <c r="SRA84" s="202" t="s">
        <v>205</v>
      </c>
      <c r="SRB84" s="202"/>
      <c r="SRC84" s="202"/>
      <c r="SRD84" s="202"/>
      <c r="SRE84" s="202"/>
      <c r="SRF84" s="202"/>
      <c r="SRG84" s="202"/>
      <c r="SRH84" s="202"/>
      <c r="SRI84" s="202" t="s">
        <v>205</v>
      </c>
      <c r="SRJ84" s="202"/>
      <c r="SRK84" s="202"/>
      <c r="SRL84" s="202"/>
      <c r="SRM84" s="202"/>
      <c r="SRN84" s="202"/>
      <c r="SRO84" s="202"/>
      <c r="SRP84" s="202"/>
      <c r="SRQ84" s="202" t="s">
        <v>205</v>
      </c>
      <c r="SRR84" s="202"/>
      <c r="SRS84" s="202"/>
      <c r="SRT84" s="202"/>
      <c r="SRU84" s="202"/>
      <c r="SRV84" s="202"/>
      <c r="SRW84" s="202"/>
      <c r="SRX84" s="202"/>
      <c r="SRY84" s="202" t="s">
        <v>205</v>
      </c>
      <c r="SRZ84" s="202"/>
      <c r="SSA84" s="202"/>
      <c r="SSB84" s="202"/>
      <c r="SSC84" s="202"/>
      <c r="SSD84" s="202"/>
      <c r="SSE84" s="202"/>
      <c r="SSF84" s="202"/>
      <c r="SSG84" s="202" t="s">
        <v>205</v>
      </c>
      <c r="SSH84" s="202"/>
      <c r="SSI84" s="202"/>
      <c r="SSJ84" s="202"/>
      <c r="SSK84" s="202"/>
      <c r="SSL84" s="202"/>
      <c r="SSM84" s="202"/>
      <c r="SSN84" s="202"/>
      <c r="SSO84" s="202" t="s">
        <v>205</v>
      </c>
      <c r="SSP84" s="202"/>
      <c r="SSQ84" s="202"/>
      <c r="SSR84" s="202"/>
      <c r="SSS84" s="202"/>
      <c r="SST84" s="202"/>
      <c r="SSU84" s="202"/>
      <c r="SSV84" s="202"/>
      <c r="SSW84" s="202" t="s">
        <v>205</v>
      </c>
      <c r="SSX84" s="202"/>
      <c r="SSY84" s="202"/>
      <c r="SSZ84" s="202"/>
      <c r="STA84" s="202"/>
      <c r="STB84" s="202"/>
      <c r="STC84" s="202"/>
      <c r="STD84" s="202"/>
      <c r="STE84" s="202" t="s">
        <v>205</v>
      </c>
      <c r="STF84" s="202"/>
      <c r="STG84" s="202"/>
      <c r="STH84" s="202"/>
      <c r="STI84" s="202"/>
      <c r="STJ84" s="202"/>
      <c r="STK84" s="202"/>
      <c r="STL84" s="202"/>
      <c r="STM84" s="202" t="s">
        <v>205</v>
      </c>
      <c r="STN84" s="202"/>
      <c r="STO84" s="202"/>
      <c r="STP84" s="202"/>
      <c r="STQ84" s="202"/>
      <c r="STR84" s="202"/>
      <c r="STS84" s="202"/>
      <c r="STT84" s="202"/>
      <c r="STU84" s="202" t="s">
        <v>205</v>
      </c>
      <c r="STV84" s="202"/>
      <c r="STW84" s="202"/>
      <c r="STX84" s="202"/>
      <c r="STY84" s="202"/>
      <c r="STZ84" s="202"/>
      <c r="SUA84" s="202"/>
      <c r="SUB84" s="202"/>
      <c r="SUC84" s="202" t="s">
        <v>205</v>
      </c>
      <c r="SUD84" s="202"/>
      <c r="SUE84" s="202"/>
      <c r="SUF84" s="202"/>
      <c r="SUG84" s="202"/>
      <c r="SUH84" s="202"/>
      <c r="SUI84" s="202"/>
      <c r="SUJ84" s="202"/>
      <c r="SUK84" s="202" t="s">
        <v>205</v>
      </c>
      <c r="SUL84" s="202"/>
      <c r="SUM84" s="202"/>
      <c r="SUN84" s="202"/>
      <c r="SUO84" s="202"/>
      <c r="SUP84" s="202"/>
      <c r="SUQ84" s="202"/>
      <c r="SUR84" s="202"/>
      <c r="SUS84" s="202" t="s">
        <v>205</v>
      </c>
      <c r="SUT84" s="202"/>
      <c r="SUU84" s="202"/>
      <c r="SUV84" s="202"/>
      <c r="SUW84" s="202"/>
      <c r="SUX84" s="202"/>
      <c r="SUY84" s="202"/>
      <c r="SUZ84" s="202"/>
      <c r="SVA84" s="202" t="s">
        <v>205</v>
      </c>
      <c r="SVB84" s="202"/>
      <c r="SVC84" s="202"/>
      <c r="SVD84" s="202"/>
      <c r="SVE84" s="202"/>
      <c r="SVF84" s="202"/>
      <c r="SVG84" s="202"/>
      <c r="SVH84" s="202"/>
      <c r="SVI84" s="202" t="s">
        <v>205</v>
      </c>
      <c r="SVJ84" s="202"/>
      <c r="SVK84" s="202"/>
      <c r="SVL84" s="202"/>
      <c r="SVM84" s="202"/>
      <c r="SVN84" s="202"/>
      <c r="SVO84" s="202"/>
      <c r="SVP84" s="202"/>
      <c r="SVQ84" s="202" t="s">
        <v>205</v>
      </c>
      <c r="SVR84" s="202"/>
      <c r="SVS84" s="202"/>
      <c r="SVT84" s="202"/>
      <c r="SVU84" s="202"/>
      <c r="SVV84" s="202"/>
      <c r="SVW84" s="202"/>
      <c r="SVX84" s="202"/>
      <c r="SVY84" s="202" t="s">
        <v>205</v>
      </c>
      <c r="SVZ84" s="202"/>
      <c r="SWA84" s="202"/>
      <c r="SWB84" s="202"/>
      <c r="SWC84" s="202"/>
      <c r="SWD84" s="202"/>
      <c r="SWE84" s="202"/>
      <c r="SWF84" s="202"/>
      <c r="SWG84" s="202" t="s">
        <v>205</v>
      </c>
      <c r="SWH84" s="202"/>
      <c r="SWI84" s="202"/>
      <c r="SWJ84" s="202"/>
      <c r="SWK84" s="202"/>
      <c r="SWL84" s="202"/>
      <c r="SWM84" s="202"/>
      <c r="SWN84" s="202"/>
      <c r="SWO84" s="202" t="s">
        <v>205</v>
      </c>
      <c r="SWP84" s="202"/>
      <c r="SWQ84" s="202"/>
      <c r="SWR84" s="202"/>
      <c r="SWS84" s="202"/>
      <c r="SWT84" s="202"/>
      <c r="SWU84" s="202"/>
      <c r="SWV84" s="202"/>
      <c r="SWW84" s="202" t="s">
        <v>205</v>
      </c>
      <c r="SWX84" s="202"/>
      <c r="SWY84" s="202"/>
      <c r="SWZ84" s="202"/>
      <c r="SXA84" s="202"/>
      <c r="SXB84" s="202"/>
      <c r="SXC84" s="202"/>
      <c r="SXD84" s="202"/>
      <c r="SXE84" s="202" t="s">
        <v>205</v>
      </c>
      <c r="SXF84" s="202"/>
      <c r="SXG84" s="202"/>
      <c r="SXH84" s="202"/>
      <c r="SXI84" s="202"/>
      <c r="SXJ84" s="202"/>
      <c r="SXK84" s="202"/>
      <c r="SXL84" s="202"/>
      <c r="SXM84" s="202" t="s">
        <v>205</v>
      </c>
      <c r="SXN84" s="202"/>
      <c r="SXO84" s="202"/>
      <c r="SXP84" s="202"/>
      <c r="SXQ84" s="202"/>
      <c r="SXR84" s="202"/>
      <c r="SXS84" s="202"/>
      <c r="SXT84" s="202"/>
      <c r="SXU84" s="202" t="s">
        <v>205</v>
      </c>
      <c r="SXV84" s="202"/>
      <c r="SXW84" s="202"/>
      <c r="SXX84" s="202"/>
      <c r="SXY84" s="202"/>
      <c r="SXZ84" s="202"/>
      <c r="SYA84" s="202"/>
      <c r="SYB84" s="202"/>
      <c r="SYC84" s="202" t="s">
        <v>205</v>
      </c>
      <c r="SYD84" s="202"/>
      <c r="SYE84" s="202"/>
      <c r="SYF84" s="202"/>
      <c r="SYG84" s="202"/>
      <c r="SYH84" s="202"/>
      <c r="SYI84" s="202"/>
      <c r="SYJ84" s="202"/>
      <c r="SYK84" s="202" t="s">
        <v>205</v>
      </c>
      <c r="SYL84" s="202"/>
      <c r="SYM84" s="202"/>
      <c r="SYN84" s="202"/>
      <c r="SYO84" s="202"/>
      <c r="SYP84" s="202"/>
      <c r="SYQ84" s="202"/>
      <c r="SYR84" s="202"/>
      <c r="SYS84" s="202" t="s">
        <v>205</v>
      </c>
      <c r="SYT84" s="202"/>
      <c r="SYU84" s="202"/>
      <c r="SYV84" s="202"/>
      <c r="SYW84" s="202"/>
      <c r="SYX84" s="202"/>
      <c r="SYY84" s="202"/>
      <c r="SYZ84" s="202"/>
      <c r="SZA84" s="202" t="s">
        <v>205</v>
      </c>
      <c r="SZB84" s="202"/>
      <c r="SZC84" s="202"/>
      <c r="SZD84" s="202"/>
      <c r="SZE84" s="202"/>
      <c r="SZF84" s="202"/>
      <c r="SZG84" s="202"/>
      <c r="SZH84" s="202"/>
      <c r="SZI84" s="202" t="s">
        <v>205</v>
      </c>
      <c r="SZJ84" s="202"/>
      <c r="SZK84" s="202"/>
      <c r="SZL84" s="202"/>
      <c r="SZM84" s="202"/>
      <c r="SZN84" s="202"/>
      <c r="SZO84" s="202"/>
      <c r="SZP84" s="202"/>
      <c r="SZQ84" s="202" t="s">
        <v>205</v>
      </c>
      <c r="SZR84" s="202"/>
      <c r="SZS84" s="202"/>
      <c r="SZT84" s="202"/>
      <c r="SZU84" s="202"/>
      <c r="SZV84" s="202"/>
      <c r="SZW84" s="202"/>
      <c r="SZX84" s="202"/>
      <c r="SZY84" s="202" t="s">
        <v>205</v>
      </c>
      <c r="SZZ84" s="202"/>
      <c r="TAA84" s="202"/>
      <c r="TAB84" s="202"/>
      <c r="TAC84" s="202"/>
      <c r="TAD84" s="202"/>
      <c r="TAE84" s="202"/>
      <c r="TAF84" s="202"/>
      <c r="TAG84" s="202" t="s">
        <v>205</v>
      </c>
      <c r="TAH84" s="202"/>
      <c r="TAI84" s="202"/>
      <c r="TAJ84" s="202"/>
      <c r="TAK84" s="202"/>
      <c r="TAL84" s="202"/>
      <c r="TAM84" s="202"/>
      <c r="TAN84" s="202"/>
      <c r="TAO84" s="202" t="s">
        <v>205</v>
      </c>
      <c r="TAP84" s="202"/>
      <c r="TAQ84" s="202"/>
      <c r="TAR84" s="202"/>
      <c r="TAS84" s="202"/>
      <c r="TAT84" s="202"/>
      <c r="TAU84" s="202"/>
      <c r="TAV84" s="202"/>
      <c r="TAW84" s="202" t="s">
        <v>205</v>
      </c>
      <c r="TAX84" s="202"/>
      <c r="TAY84" s="202"/>
      <c r="TAZ84" s="202"/>
      <c r="TBA84" s="202"/>
      <c r="TBB84" s="202"/>
      <c r="TBC84" s="202"/>
      <c r="TBD84" s="202"/>
      <c r="TBE84" s="202" t="s">
        <v>205</v>
      </c>
      <c r="TBF84" s="202"/>
      <c r="TBG84" s="202"/>
      <c r="TBH84" s="202"/>
      <c r="TBI84" s="202"/>
      <c r="TBJ84" s="202"/>
      <c r="TBK84" s="202"/>
      <c r="TBL84" s="202"/>
      <c r="TBM84" s="202" t="s">
        <v>205</v>
      </c>
      <c r="TBN84" s="202"/>
      <c r="TBO84" s="202"/>
      <c r="TBP84" s="202"/>
      <c r="TBQ84" s="202"/>
      <c r="TBR84" s="202"/>
      <c r="TBS84" s="202"/>
      <c r="TBT84" s="202"/>
      <c r="TBU84" s="202" t="s">
        <v>205</v>
      </c>
      <c r="TBV84" s="202"/>
      <c r="TBW84" s="202"/>
      <c r="TBX84" s="202"/>
      <c r="TBY84" s="202"/>
      <c r="TBZ84" s="202"/>
      <c r="TCA84" s="202"/>
      <c r="TCB84" s="202"/>
      <c r="TCC84" s="202" t="s">
        <v>205</v>
      </c>
      <c r="TCD84" s="202"/>
      <c r="TCE84" s="202"/>
      <c r="TCF84" s="202"/>
      <c r="TCG84" s="202"/>
      <c r="TCH84" s="202"/>
      <c r="TCI84" s="202"/>
      <c r="TCJ84" s="202"/>
      <c r="TCK84" s="202" t="s">
        <v>205</v>
      </c>
      <c r="TCL84" s="202"/>
      <c r="TCM84" s="202"/>
      <c r="TCN84" s="202"/>
      <c r="TCO84" s="202"/>
      <c r="TCP84" s="202"/>
      <c r="TCQ84" s="202"/>
      <c r="TCR84" s="202"/>
      <c r="TCS84" s="202" t="s">
        <v>205</v>
      </c>
      <c r="TCT84" s="202"/>
      <c r="TCU84" s="202"/>
      <c r="TCV84" s="202"/>
      <c r="TCW84" s="202"/>
      <c r="TCX84" s="202"/>
      <c r="TCY84" s="202"/>
      <c r="TCZ84" s="202"/>
      <c r="TDA84" s="202" t="s">
        <v>205</v>
      </c>
      <c r="TDB84" s="202"/>
      <c r="TDC84" s="202"/>
      <c r="TDD84" s="202"/>
      <c r="TDE84" s="202"/>
      <c r="TDF84" s="202"/>
      <c r="TDG84" s="202"/>
      <c r="TDH84" s="202"/>
      <c r="TDI84" s="202" t="s">
        <v>205</v>
      </c>
      <c r="TDJ84" s="202"/>
      <c r="TDK84" s="202"/>
      <c r="TDL84" s="202"/>
      <c r="TDM84" s="202"/>
      <c r="TDN84" s="202"/>
      <c r="TDO84" s="202"/>
      <c r="TDP84" s="202"/>
      <c r="TDQ84" s="202" t="s">
        <v>205</v>
      </c>
      <c r="TDR84" s="202"/>
      <c r="TDS84" s="202"/>
      <c r="TDT84" s="202"/>
      <c r="TDU84" s="202"/>
      <c r="TDV84" s="202"/>
      <c r="TDW84" s="202"/>
      <c r="TDX84" s="202"/>
      <c r="TDY84" s="202" t="s">
        <v>205</v>
      </c>
      <c r="TDZ84" s="202"/>
      <c r="TEA84" s="202"/>
      <c r="TEB84" s="202"/>
      <c r="TEC84" s="202"/>
      <c r="TED84" s="202"/>
      <c r="TEE84" s="202"/>
      <c r="TEF84" s="202"/>
      <c r="TEG84" s="202" t="s">
        <v>205</v>
      </c>
      <c r="TEH84" s="202"/>
      <c r="TEI84" s="202"/>
      <c r="TEJ84" s="202"/>
      <c r="TEK84" s="202"/>
      <c r="TEL84" s="202"/>
      <c r="TEM84" s="202"/>
      <c r="TEN84" s="202"/>
      <c r="TEO84" s="202" t="s">
        <v>205</v>
      </c>
      <c r="TEP84" s="202"/>
      <c r="TEQ84" s="202"/>
      <c r="TER84" s="202"/>
      <c r="TES84" s="202"/>
      <c r="TET84" s="202"/>
      <c r="TEU84" s="202"/>
      <c r="TEV84" s="202"/>
      <c r="TEW84" s="202" t="s">
        <v>205</v>
      </c>
      <c r="TEX84" s="202"/>
      <c r="TEY84" s="202"/>
      <c r="TEZ84" s="202"/>
      <c r="TFA84" s="202"/>
      <c r="TFB84" s="202"/>
      <c r="TFC84" s="202"/>
      <c r="TFD84" s="202"/>
      <c r="TFE84" s="202" t="s">
        <v>205</v>
      </c>
      <c r="TFF84" s="202"/>
      <c r="TFG84" s="202"/>
      <c r="TFH84" s="202"/>
      <c r="TFI84" s="202"/>
      <c r="TFJ84" s="202"/>
      <c r="TFK84" s="202"/>
      <c r="TFL84" s="202"/>
      <c r="TFM84" s="202" t="s">
        <v>205</v>
      </c>
      <c r="TFN84" s="202"/>
      <c r="TFO84" s="202"/>
      <c r="TFP84" s="202"/>
      <c r="TFQ84" s="202"/>
      <c r="TFR84" s="202"/>
      <c r="TFS84" s="202"/>
      <c r="TFT84" s="202"/>
      <c r="TFU84" s="202" t="s">
        <v>205</v>
      </c>
      <c r="TFV84" s="202"/>
      <c r="TFW84" s="202"/>
      <c r="TFX84" s="202"/>
      <c r="TFY84" s="202"/>
      <c r="TFZ84" s="202"/>
      <c r="TGA84" s="202"/>
      <c r="TGB84" s="202"/>
      <c r="TGC84" s="202" t="s">
        <v>205</v>
      </c>
      <c r="TGD84" s="202"/>
      <c r="TGE84" s="202"/>
      <c r="TGF84" s="202"/>
      <c r="TGG84" s="202"/>
      <c r="TGH84" s="202"/>
      <c r="TGI84" s="202"/>
      <c r="TGJ84" s="202"/>
      <c r="TGK84" s="202" t="s">
        <v>205</v>
      </c>
      <c r="TGL84" s="202"/>
      <c r="TGM84" s="202"/>
      <c r="TGN84" s="202"/>
      <c r="TGO84" s="202"/>
      <c r="TGP84" s="202"/>
      <c r="TGQ84" s="202"/>
      <c r="TGR84" s="202"/>
      <c r="TGS84" s="202" t="s">
        <v>205</v>
      </c>
      <c r="TGT84" s="202"/>
      <c r="TGU84" s="202"/>
      <c r="TGV84" s="202"/>
      <c r="TGW84" s="202"/>
      <c r="TGX84" s="202"/>
      <c r="TGY84" s="202"/>
      <c r="TGZ84" s="202"/>
      <c r="THA84" s="202" t="s">
        <v>205</v>
      </c>
      <c r="THB84" s="202"/>
      <c r="THC84" s="202"/>
      <c r="THD84" s="202"/>
      <c r="THE84" s="202"/>
      <c r="THF84" s="202"/>
      <c r="THG84" s="202"/>
      <c r="THH84" s="202"/>
      <c r="THI84" s="202" t="s">
        <v>205</v>
      </c>
      <c r="THJ84" s="202"/>
      <c r="THK84" s="202"/>
      <c r="THL84" s="202"/>
      <c r="THM84" s="202"/>
      <c r="THN84" s="202"/>
      <c r="THO84" s="202"/>
      <c r="THP84" s="202"/>
      <c r="THQ84" s="202" t="s">
        <v>205</v>
      </c>
      <c r="THR84" s="202"/>
      <c r="THS84" s="202"/>
      <c r="THT84" s="202"/>
      <c r="THU84" s="202"/>
      <c r="THV84" s="202"/>
      <c r="THW84" s="202"/>
      <c r="THX84" s="202"/>
      <c r="THY84" s="202" t="s">
        <v>205</v>
      </c>
      <c r="THZ84" s="202"/>
      <c r="TIA84" s="202"/>
      <c r="TIB84" s="202"/>
      <c r="TIC84" s="202"/>
      <c r="TID84" s="202"/>
      <c r="TIE84" s="202"/>
      <c r="TIF84" s="202"/>
      <c r="TIG84" s="202" t="s">
        <v>205</v>
      </c>
      <c r="TIH84" s="202"/>
      <c r="TII84" s="202"/>
      <c r="TIJ84" s="202"/>
      <c r="TIK84" s="202"/>
      <c r="TIL84" s="202"/>
      <c r="TIM84" s="202"/>
      <c r="TIN84" s="202"/>
      <c r="TIO84" s="202" t="s">
        <v>205</v>
      </c>
      <c r="TIP84" s="202"/>
      <c r="TIQ84" s="202"/>
      <c r="TIR84" s="202"/>
      <c r="TIS84" s="202"/>
      <c r="TIT84" s="202"/>
      <c r="TIU84" s="202"/>
      <c r="TIV84" s="202"/>
      <c r="TIW84" s="202" t="s">
        <v>205</v>
      </c>
      <c r="TIX84" s="202"/>
      <c r="TIY84" s="202"/>
      <c r="TIZ84" s="202"/>
      <c r="TJA84" s="202"/>
      <c r="TJB84" s="202"/>
      <c r="TJC84" s="202"/>
      <c r="TJD84" s="202"/>
      <c r="TJE84" s="202" t="s">
        <v>205</v>
      </c>
      <c r="TJF84" s="202"/>
      <c r="TJG84" s="202"/>
      <c r="TJH84" s="202"/>
      <c r="TJI84" s="202"/>
      <c r="TJJ84" s="202"/>
      <c r="TJK84" s="202"/>
      <c r="TJL84" s="202"/>
      <c r="TJM84" s="202" t="s">
        <v>205</v>
      </c>
      <c r="TJN84" s="202"/>
      <c r="TJO84" s="202"/>
      <c r="TJP84" s="202"/>
      <c r="TJQ84" s="202"/>
      <c r="TJR84" s="202"/>
      <c r="TJS84" s="202"/>
      <c r="TJT84" s="202"/>
      <c r="TJU84" s="202" t="s">
        <v>205</v>
      </c>
      <c r="TJV84" s="202"/>
      <c r="TJW84" s="202"/>
      <c r="TJX84" s="202"/>
      <c r="TJY84" s="202"/>
      <c r="TJZ84" s="202"/>
      <c r="TKA84" s="202"/>
      <c r="TKB84" s="202"/>
      <c r="TKC84" s="202" t="s">
        <v>205</v>
      </c>
      <c r="TKD84" s="202"/>
      <c r="TKE84" s="202"/>
      <c r="TKF84" s="202"/>
      <c r="TKG84" s="202"/>
      <c r="TKH84" s="202"/>
      <c r="TKI84" s="202"/>
      <c r="TKJ84" s="202"/>
      <c r="TKK84" s="202" t="s">
        <v>205</v>
      </c>
      <c r="TKL84" s="202"/>
      <c r="TKM84" s="202"/>
      <c r="TKN84" s="202"/>
      <c r="TKO84" s="202"/>
      <c r="TKP84" s="202"/>
      <c r="TKQ84" s="202"/>
      <c r="TKR84" s="202"/>
      <c r="TKS84" s="202" t="s">
        <v>205</v>
      </c>
      <c r="TKT84" s="202"/>
      <c r="TKU84" s="202"/>
      <c r="TKV84" s="202"/>
      <c r="TKW84" s="202"/>
      <c r="TKX84" s="202"/>
      <c r="TKY84" s="202"/>
      <c r="TKZ84" s="202"/>
      <c r="TLA84" s="202" t="s">
        <v>205</v>
      </c>
      <c r="TLB84" s="202"/>
      <c r="TLC84" s="202"/>
      <c r="TLD84" s="202"/>
      <c r="TLE84" s="202"/>
      <c r="TLF84" s="202"/>
      <c r="TLG84" s="202"/>
      <c r="TLH84" s="202"/>
      <c r="TLI84" s="202" t="s">
        <v>205</v>
      </c>
      <c r="TLJ84" s="202"/>
      <c r="TLK84" s="202"/>
      <c r="TLL84" s="202"/>
      <c r="TLM84" s="202"/>
      <c r="TLN84" s="202"/>
      <c r="TLO84" s="202"/>
      <c r="TLP84" s="202"/>
      <c r="TLQ84" s="202" t="s">
        <v>205</v>
      </c>
      <c r="TLR84" s="202"/>
      <c r="TLS84" s="202"/>
      <c r="TLT84" s="202"/>
      <c r="TLU84" s="202"/>
      <c r="TLV84" s="202"/>
      <c r="TLW84" s="202"/>
      <c r="TLX84" s="202"/>
      <c r="TLY84" s="202" t="s">
        <v>205</v>
      </c>
      <c r="TLZ84" s="202"/>
      <c r="TMA84" s="202"/>
      <c r="TMB84" s="202"/>
      <c r="TMC84" s="202"/>
      <c r="TMD84" s="202"/>
      <c r="TME84" s="202"/>
      <c r="TMF84" s="202"/>
      <c r="TMG84" s="202" t="s">
        <v>205</v>
      </c>
      <c r="TMH84" s="202"/>
      <c r="TMI84" s="202"/>
      <c r="TMJ84" s="202"/>
      <c r="TMK84" s="202"/>
      <c r="TML84" s="202"/>
      <c r="TMM84" s="202"/>
      <c r="TMN84" s="202"/>
      <c r="TMO84" s="202" t="s">
        <v>205</v>
      </c>
      <c r="TMP84" s="202"/>
      <c r="TMQ84" s="202"/>
      <c r="TMR84" s="202"/>
      <c r="TMS84" s="202"/>
      <c r="TMT84" s="202"/>
      <c r="TMU84" s="202"/>
      <c r="TMV84" s="202"/>
      <c r="TMW84" s="202" t="s">
        <v>205</v>
      </c>
      <c r="TMX84" s="202"/>
      <c r="TMY84" s="202"/>
      <c r="TMZ84" s="202"/>
      <c r="TNA84" s="202"/>
      <c r="TNB84" s="202"/>
      <c r="TNC84" s="202"/>
      <c r="TND84" s="202"/>
      <c r="TNE84" s="202" t="s">
        <v>205</v>
      </c>
      <c r="TNF84" s="202"/>
      <c r="TNG84" s="202"/>
      <c r="TNH84" s="202"/>
      <c r="TNI84" s="202"/>
      <c r="TNJ84" s="202"/>
      <c r="TNK84" s="202"/>
      <c r="TNL84" s="202"/>
      <c r="TNM84" s="202" t="s">
        <v>205</v>
      </c>
      <c r="TNN84" s="202"/>
      <c r="TNO84" s="202"/>
      <c r="TNP84" s="202"/>
      <c r="TNQ84" s="202"/>
      <c r="TNR84" s="202"/>
      <c r="TNS84" s="202"/>
      <c r="TNT84" s="202"/>
      <c r="TNU84" s="202" t="s">
        <v>205</v>
      </c>
      <c r="TNV84" s="202"/>
      <c r="TNW84" s="202"/>
      <c r="TNX84" s="202"/>
      <c r="TNY84" s="202"/>
      <c r="TNZ84" s="202"/>
      <c r="TOA84" s="202"/>
      <c r="TOB84" s="202"/>
      <c r="TOC84" s="202" t="s">
        <v>205</v>
      </c>
      <c r="TOD84" s="202"/>
      <c r="TOE84" s="202"/>
      <c r="TOF84" s="202"/>
      <c r="TOG84" s="202"/>
      <c r="TOH84" s="202"/>
      <c r="TOI84" s="202"/>
      <c r="TOJ84" s="202"/>
      <c r="TOK84" s="202" t="s">
        <v>205</v>
      </c>
      <c r="TOL84" s="202"/>
      <c r="TOM84" s="202"/>
      <c r="TON84" s="202"/>
      <c r="TOO84" s="202"/>
      <c r="TOP84" s="202"/>
      <c r="TOQ84" s="202"/>
      <c r="TOR84" s="202"/>
      <c r="TOS84" s="202" t="s">
        <v>205</v>
      </c>
      <c r="TOT84" s="202"/>
      <c r="TOU84" s="202"/>
      <c r="TOV84" s="202"/>
      <c r="TOW84" s="202"/>
      <c r="TOX84" s="202"/>
      <c r="TOY84" s="202"/>
      <c r="TOZ84" s="202"/>
      <c r="TPA84" s="202" t="s">
        <v>205</v>
      </c>
      <c r="TPB84" s="202"/>
      <c r="TPC84" s="202"/>
      <c r="TPD84" s="202"/>
      <c r="TPE84" s="202"/>
      <c r="TPF84" s="202"/>
      <c r="TPG84" s="202"/>
      <c r="TPH84" s="202"/>
      <c r="TPI84" s="202" t="s">
        <v>205</v>
      </c>
      <c r="TPJ84" s="202"/>
      <c r="TPK84" s="202"/>
      <c r="TPL84" s="202"/>
      <c r="TPM84" s="202"/>
      <c r="TPN84" s="202"/>
      <c r="TPO84" s="202"/>
      <c r="TPP84" s="202"/>
      <c r="TPQ84" s="202" t="s">
        <v>205</v>
      </c>
      <c r="TPR84" s="202"/>
      <c r="TPS84" s="202"/>
      <c r="TPT84" s="202"/>
      <c r="TPU84" s="202"/>
      <c r="TPV84" s="202"/>
      <c r="TPW84" s="202"/>
      <c r="TPX84" s="202"/>
      <c r="TPY84" s="202" t="s">
        <v>205</v>
      </c>
      <c r="TPZ84" s="202"/>
      <c r="TQA84" s="202"/>
      <c r="TQB84" s="202"/>
      <c r="TQC84" s="202"/>
      <c r="TQD84" s="202"/>
      <c r="TQE84" s="202"/>
      <c r="TQF84" s="202"/>
      <c r="TQG84" s="202" t="s">
        <v>205</v>
      </c>
      <c r="TQH84" s="202"/>
      <c r="TQI84" s="202"/>
      <c r="TQJ84" s="202"/>
      <c r="TQK84" s="202"/>
      <c r="TQL84" s="202"/>
      <c r="TQM84" s="202"/>
      <c r="TQN84" s="202"/>
      <c r="TQO84" s="202" t="s">
        <v>205</v>
      </c>
      <c r="TQP84" s="202"/>
      <c r="TQQ84" s="202"/>
      <c r="TQR84" s="202"/>
      <c r="TQS84" s="202"/>
      <c r="TQT84" s="202"/>
      <c r="TQU84" s="202"/>
      <c r="TQV84" s="202"/>
      <c r="TQW84" s="202" t="s">
        <v>205</v>
      </c>
      <c r="TQX84" s="202"/>
      <c r="TQY84" s="202"/>
      <c r="TQZ84" s="202"/>
      <c r="TRA84" s="202"/>
      <c r="TRB84" s="202"/>
      <c r="TRC84" s="202"/>
      <c r="TRD84" s="202"/>
      <c r="TRE84" s="202" t="s">
        <v>205</v>
      </c>
      <c r="TRF84" s="202"/>
      <c r="TRG84" s="202"/>
      <c r="TRH84" s="202"/>
      <c r="TRI84" s="202"/>
      <c r="TRJ84" s="202"/>
      <c r="TRK84" s="202"/>
      <c r="TRL84" s="202"/>
      <c r="TRM84" s="202" t="s">
        <v>205</v>
      </c>
      <c r="TRN84" s="202"/>
      <c r="TRO84" s="202"/>
      <c r="TRP84" s="202"/>
      <c r="TRQ84" s="202"/>
      <c r="TRR84" s="202"/>
      <c r="TRS84" s="202"/>
      <c r="TRT84" s="202"/>
      <c r="TRU84" s="202" t="s">
        <v>205</v>
      </c>
      <c r="TRV84" s="202"/>
      <c r="TRW84" s="202"/>
      <c r="TRX84" s="202"/>
      <c r="TRY84" s="202"/>
      <c r="TRZ84" s="202"/>
      <c r="TSA84" s="202"/>
      <c r="TSB84" s="202"/>
      <c r="TSC84" s="202" t="s">
        <v>205</v>
      </c>
      <c r="TSD84" s="202"/>
      <c r="TSE84" s="202"/>
      <c r="TSF84" s="202"/>
      <c r="TSG84" s="202"/>
      <c r="TSH84" s="202"/>
      <c r="TSI84" s="202"/>
      <c r="TSJ84" s="202"/>
      <c r="TSK84" s="202" t="s">
        <v>205</v>
      </c>
      <c r="TSL84" s="202"/>
      <c r="TSM84" s="202"/>
      <c r="TSN84" s="202"/>
      <c r="TSO84" s="202"/>
      <c r="TSP84" s="202"/>
      <c r="TSQ84" s="202"/>
      <c r="TSR84" s="202"/>
      <c r="TSS84" s="202" t="s">
        <v>205</v>
      </c>
      <c r="TST84" s="202"/>
      <c r="TSU84" s="202"/>
      <c r="TSV84" s="202"/>
      <c r="TSW84" s="202"/>
      <c r="TSX84" s="202"/>
      <c r="TSY84" s="202"/>
      <c r="TSZ84" s="202"/>
      <c r="TTA84" s="202" t="s">
        <v>205</v>
      </c>
      <c r="TTB84" s="202"/>
      <c r="TTC84" s="202"/>
      <c r="TTD84" s="202"/>
      <c r="TTE84" s="202"/>
      <c r="TTF84" s="202"/>
      <c r="TTG84" s="202"/>
      <c r="TTH84" s="202"/>
      <c r="TTI84" s="202" t="s">
        <v>205</v>
      </c>
      <c r="TTJ84" s="202"/>
      <c r="TTK84" s="202"/>
      <c r="TTL84" s="202"/>
      <c r="TTM84" s="202"/>
      <c r="TTN84" s="202"/>
      <c r="TTO84" s="202"/>
      <c r="TTP84" s="202"/>
      <c r="TTQ84" s="202" t="s">
        <v>205</v>
      </c>
      <c r="TTR84" s="202"/>
      <c r="TTS84" s="202"/>
      <c r="TTT84" s="202"/>
      <c r="TTU84" s="202"/>
      <c r="TTV84" s="202"/>
      <c r="TTW84" s="202"/>
      <c r="TTX84" s="202"/>
      <c r="TTY84" s="202" t="s">
        <v>205</v>
      </c>
      <c r="TTZ84" s="202"/>
      <c r="TUA84" s="202"/>
      <c r="TUB84" s="202"/>
      <c r="TUC84" s="202"/>
      <c r="TUD84" s="202"/>
      <c r="TUE84" s="202"/>
      <c r="TUF84" s="202"/>
      <c r="TUG84" s="202" t="s">
        <v>205</v>
      </c>
      <c r="TUH84" s="202"/>
      <c r="TUI84" s="202"/>
      <c r="TUJ84" s="202"/>
      <c r="TUK84" s="202"/>
      <c r="TUL84" s="202"/>
      <c r="TUM84" s="202"/>
      <c r="TUN84" s="202"/>
      <c r="TUO84" s="202" t="s">
        <v>205</v>
      </c>
      <c r="TUP84" s="202"/>
      <c r="TUQ84" s="202"/>
      <c r="TUR84" s="202"/>
      <c r="TUS84" s="202"/>
      <c r="TUT84" s="202"/>
      <c r="TUU84" s="202"/>
      <c r="TUV84" s="202"/>
      <c r="TUW84" s="202" t="s">
        <v>205</v>
      </c>
      <c r="TUX84" s="202"/>
      <c r="TUY84" s="202"/>
      <c r="TUZ84" s="202"/>
      <c r="TVA84" s="202"/>
      <c r="TVB84" s="202"/>
      <c r="TVC84" s="202"/>
      <c r="TVD84" s="202"/>
      <c r="TVE84" s="202" t="s">
        <v>205</v>
      </c>
      <c r="TVF84" s="202"/>
      <c r="TVG84" s="202"/>
      <c r="TVH84" s="202"/>
      <c r="TVI84" s="202"/>
      <c r="TVJ84" s="202"/>
      <c r="TVK84" s="202"/>
      <c r="TVL84" s="202"/>
      <c r="TVM84" s="202" t="s">
        <v>205</v>
      </c>
      <c r="TVN84" s="202"/>
      <c r="TVO84" s="202"/>
      <c r="TVP84" s="202"/>
      <c r="TVQ84" s="202"/>
      <c r="TVR84" s="202"/>
      <c r="TVS84" s="202"/>
      <c r="TVT84" s="202"/>
      <c r="TVU84" s="202" t="s">
        <v>205</v>
      </c>
      <c r="TVV84" s="202"/>
      <c r="TVW84" s="202"/>
      <c r="TVX84" s="202"/>
      <c r="TVY84" s="202"/>
      <c r="TVZ84" s="202"/>
      <c r="TWA84" s="202"/>
      <c r="TWB84" s="202"/>
      <c r="TWC84" s="202" t="s">
        <v>205</v>
      </c>
      <c r="TWD84" s="202"/>
      <c r="TWE84" s="202"/>
      <c r="TWF84" s="202"/>
      <c r="TWG84" s="202"/>
      <c r="TWH84" s="202"/>
      <c r="TWI84" s="202"/>
      <c r="TWJ84" s="202"/>
      <c r="TWK84" s="202" t="s">
        <v>205</v>
      </c>
      <c r="TWL84" s="202"/>
      <c r="TWM84" s="202"/>
      <c r="TWN84" s="202"/>
      <c r="TWO84" s="202"/>
      <c r="TWP84" s="202"/>
      <c r="TWQ84" s="202"/>
      <c r="TWR84" s="202"/>
      <c r="TWS84" s="202" t="s">
        <v>205</v>
      </c>
      <c r="TWT84" s="202"/>
      <c r="TWU84" s="202"/>
      <c r="TWV84" s="202"/>
      <c r="TWW84" s="202"/>
      <c r="TWX84" s="202"/>
      <c r="TWY84" s="202"/>
      <c r="TWZ84" s="202"/>
      <c r="TXA84" s="202" t="s">
        <v>205</v>
      </c>
      <c r="TXB84" s="202"/>
      <c r="TXC84" s="202"/>
      <c r="TXD84" s="202"/>
      <c r="TXE84" s="202"/>
      <c r="TXF84" s="202"/>
      <c r="TXG84" s="202"/>
      <c r="TXH84" s="202"/>
      <c r="TXI84" s="202" t="s">
        <v>205</v>
      </c>
      <c r="TXJ84" s="202"/>
      <c r="TXK84" s="202"/>
      <c r="TXL84" s="202"/>
      <c r="TXM84" s="202"/>
      <c r="TXN84" s="202"/>
      <c r="TXO84" s="202"/>
      <c r="TXP84" s="202"/>
      <c r="TXQ84" s="202" t="s">
        <v>205</v>
      </c>
      <c r="TXR84" s="202"/>
      <c r="TXS84" s="202"/>
      <c r="TXT84" s="202"/>
      <c r="TXU84" s="202"/>
      <c r="TXV84" s="202"/>
      <c r="TXW84" s="202"/>
      <c r="TXX84" s="202"/>
      <c r="TXY84" s="202" t="s">
        <v>205</v>
      </c>
      <c r="TXZ84" s="202"/>
      <c r="TYA84" s="202"/>
      <c r="TYB84" s="202"/>
      <c r="TYC84" s="202"/>
      <c r="TYD84" s="202"/>
      <c r="TYE84" s="202"/>
      <c r="TYF84" s="202"/>
      <c r="TYG84" s="202" t="s">
        <v>205</v>
      </c>
      <c r="TYH84" s="202"/>
      <c r="TYI84" s="202"/>
      <c r="TYJ84" s="202"/>
      <c r="TYK84" s="202"/>
      <c r="TYL84" s="202"/>
      <c r="TYM84" s="202"/>
      <c r="TYN84" s="202"/>
      <c r="TYO84" s="202" t="s">
        <v>205</v>
      </c>
      <c r="TYP84" s="202"/>
      <c r="TYQ84" s="202"/>
      <c r="TYR84" s="202"/>
      <c r="TYS84" s="202"/>
      <c r="TYT84" s="202"/>
      <c r="TYU84" s="202"/>
      <c r="TYV84" s="202"/>
      <c r="TYW84" s="202" t="s">
        <v>205</v>
      </c>
      <c r="TYX84" s="202"/>
      <c r="TYY84" s="202"/>
      <c r="TYZ84" s="202"/>
      <c r="TZA84" s="202"/>
      <c r="TZB84" s="202"/>
      <c r="TZC84" s="202"/>
      <c r="TZD84" s="202"/>
      <c r="TZE84" s="202" t="s">
        <v>205</v>
      </c>
      <c r="TZF84" s="202"/>
      <c r="TZG84" s="202"/>
      <c r="TZH84" s="202"/>
      <c r="TZI84" s="202"/>
      <c r="TZJ84" s="202"/>
      <c r="TZK84" s="202"/>
      <c r="TZL84" s="202"/>
      <c r="TZM84" s="202" t="s">
        <v>205</v>
      </c>
      <c r="TZN84" s="202"/>
      <c r="TZO84" s="202"/>
      <c r="TZP84" s="202"/>
      <c r="TZQ84" s="202"/>
      <c r="TZR84" s="202"/>
      <c r="TZS84" s="202"/>
      <c r="TZT84" s="202"/>
      <c r="TZU84" s="202" t="s">
        <v>205</v>
      </c>
      <c r="TZV84" s="202"/>
      <c r="TZW84" s="202"/>
      <c r="TZX84" s="202"/>
      <c r="TZY84" s="202"/>
      <c r="TZZ84" s="202"/>
      <c r="UAA84" s="202"/>
      <c r="UAB84" s="202"/>
      <c r="UAC84" s="202" t="s">
        <v>205</v>
      </c>
      <c r="UAD84" s="202"/>
      <c r="UAE84" s="202"/>
      <c r="UAF84" s="202"/>
      <c r="UAG84" s="202"/>
      <c r="UAH84" s="202"/>
      <c r="UAI84" s="202"/>
      <c r="UAJ84" s="202"/>
      <c r="UAK84" s="202" t="s">
        <v>205</v>
      </c>
      <c r="UAL84" s="202"/>
      <c r="UAM84" s="202"/>
      <c r="UAN84" s="202"/>
      <c r="UAO84" s="202"/>
      <c r="UAP84" s="202"/>
      <c r="UAQ84" s="202"/>
      <c r="UAR84" s="202"/>
      <c r="UAS84" s="202" t="s">
        <v>205</v>
      </c>
      <c r="UAT84" s="202"/>
      <c r="UAU84" s="202"/>
      <c r="UAV84" s="202"/>
      <c r="UAW84" s="202"/>
      <c r="UAX84" s="202"/>
      <c r="UAY84" s="202"/>
      <c r="UAZ84" s="202"/>
      <c r="UBA84" s="202" t="s">
        <v>205</v>
      </c>
      <c r="UBB84" s="202"/>
      <c r="UBC84" s="202"/>
      <c r="UBD84" s="202"/>
      <c r="UBE84" s="202"/>
      <c r="UBF84" s="202"/>
      <c r="UBG84" s="202"/>
      <c r="UBH84" s="202"/>
      <c r="UBI84" s="202" t="s">
        <v>205</v>
      </c>
      <c r="UBJ84" s="202"/>
      <c r="UBK84" s="202"/>
      <c r="UBL84" s="202"/>
      <c r="UBM84" s="202"/>
      <c r="UBN84" s="202"/>
      <c r="UBO84" s="202"/>
      <c r="UBP84" s="202"/>
      <c r="UBQ84" s="202" t="s">
        <v>205</v>
      </c>
      <c r="UBR84" s="202"/>
      <c r="UBS84" s="202"/>
      <c r="UBT84" s="202"/>
      <c r="UBU84" s="202"/>
      <c r="UBV84" s="202"/>
      <c r="UBW84" s="202"/>
      <c r="UBX84" s="202"/>
      <c r="UBY84" s="202" t="s">
        <v>205</v>
      </c>
      <c r="UBZ84" s="202"/>
      <c r="UCA84" s="202"/>
      <c r="UCB84" s="202"/>
      <c r="UCC84" s="202"/>
      <c r="UCD84" s="202"/>
      <c r="UCE84" s="202"/>
      <c r="UCF84" s="202"/>
      <c r="UCG84" s="202" t="s">
        <v>205</v>
      </c>
      <c r="UCH84" s="202"/>
      <c r="UCI84" s="202"/>
      <c r="UCJ84" s="202"/>
      <c r="UCK84" s="202"/>
      <c r="UCL84" s="202"/>
      <c r="UCM84" s="202"/>
      <c r="UCN84" s="202"/>
      <c r="UCO84" s="202" t="s">
        <v>205</v>
      </c>
      <c r="UCP84" s="202"/>
      <c r="UCQ84" s="202"/>
      <c r="UCR84" s="202"/>
      <c r="UCS84" s="202"/>
      <c r="UCT84" s="202"/>
      <c r="UCU84" s="202"/>
      <c r="UCV84" s="202"/>
      <c r="UCW84" s="202" t="s">
        <v>205</v>
      </c>
      <c r="UCX84" s="202"/>
      <c r="UCY84" s="202"/>
      <c r="UCZ84" s="202"/>
      <c r="UDA84" s="202"/>
      <c r="UDB84" s="202"/>
      <c r="UDC84" s="202"/>
      <c r="UDD84" s="202"/>
      <c r="UDE84" s="202" t="s">
        <v>205</v>
      </c>
      <c r="UDF84" s="202"/>
      <c r="UDG84" s="202"/>
      <c r="UDH84" s="202"/>
      <c r="UDI84" s="202"/>
      <c r="UDJ84" s="202"/>
      <c r="UDK84" s="202"/>
      <c r="UDL84" s="202"/>
      <c r="UDM84" s="202" t="s">
        <v>205</v>
      </c>
      <c r="UDN84" s="202"/>
      <c r="UDO84" s="202"/>
      <c r="UDP84" s="202"/>
      <c r="UDQ84" s="202"/>
      <c r="UDR84" s="202"/>
      <c r="UDS84" s="202"/>
      <c r="UDT84" s="202"/>
      <c r="UDU84" s="202" t="s">
        <v>205</v>
      </c>
      <c r="UDV84" s="202"/>
      <c r="UDW84" s="202"/>
      <c r="UDX84" s="202"/>
      <c r="UDY84" s="202"/>
      <c r="UDZ84" s="202"/>
      <c r="UEA84" s="202"/>
      <c r="UEB84" s="202"/>
      <c r="UEC84" s="202" t="s">
        <v>205</v>
      </c>
      <c r="UED84" s="202"/>
      <c r="UEE84" s="202"/>
      <c r="UEF84" s="202"/>
      <c r="UEG84" s="202"/>
      <c r="UEH84" s="202"/>
      <c r="UEI84" s="202"/>
      <c r="UEJ84" s="202"/>
      <c r="UEK84" s="202" t="s">
        <v>205</v>
      </c>
      <c r="UEL84" s="202"/>
      <c r="UEM84" s="202"/>
      <c r="UEN84" s="202"/>
      <c r="UEO84" s="202"/>
      <c r="UEP84" s="202"/>
      <c r="UEQ84" s="202"/>
      <c r="UER84" s="202"/>
      <c r="UES84" s="202" t="s">
        <v>205</v>
      </c>
      <c r="UET84" s="202"/>
      <c r="UEU84" s="202"/>
      <c r="UEV84" s="202"/>
      <c r="UEW84" s="202"/>
      <c r="UEX84" s="202"/>
      <c r="UEY84" s="202"/>
      <c r="UEZ84" s="202"/>
      <c r="UFA84" s="202" t="s">
        <v>205</v>
      </c>
      <c r="UFB84" s="202"/>
      <c r="UFC84" s="202"/>
      <c r="UFD84" s="202"/>
      <c r="UFE84" s="202"/>
      <c r="UFF84" s="202"/>
      <c r="UFG84" s="202"/>
      <c r="UFH84" s="202"/>
      <c r="UFI84" s="202" t="s">
        <v>205</v>
      </c>
      <c r="UFJ84" s="202"/>
      <c r="UFK84" s="202"/>
      <c r="UFL84" s="202"/>
      <c r="UFM84" s="202"/>
      <c r="UFN84" s="202"/>
      <c r="UFO84" s="202"/>
      <c r="UFP84" s="202"/>
      <c r="UFQ84" s="202" t="s">
        <v>205</v>
      </c>
      <c r="UFR84" s="202"/>
      <c r="UFS84" s="202"/>
      <c r="UFT84" s="202"/>
      <c r="UFU84" s="202"/>
      <c r="UFV84" s="202"/>
      <c r="UFW84" s="202"/>
      <c r="UFX84" s="202"/>
      <c r="UFY84" s="202" t="s">
        <v>205</v>
      </c>
      <c r="UFZ84" s="202"/>
      <c r="UGA84" s="202"/>
      <c r="UGB84" s="202"/>
      <c r="UGC84" s="202"/>
      <c r="UGD84" s="202"/>
      <c r="UGE84" s="202"/>
      <c r="UGF84" s="202"/>
      <c r="UGG84" s="202" t="s">
        <v>205</v>
      </c>
      <c r="UGH84" s="202"/>
      <c r="UGI84" s="202"/>
      <c r="UGJ84" s="202"/>
      <c r="UGK84" s="202"/>
      <c r="UGL84" s="202"/>
      <c r="UGM84" s="202"/>
      <c r="UGN84" s="202"/>
      <c r="UGO84" s="202" t="s">
        <v>205</v>
      </c>
      <c r="UGP84" s="202"/>
      <c r="UGQ84" s="202"/>
      <c r="UGR84" s="202"/>
      <c r="UGS84" s="202"/>
      <c r="UGT84" s="202"/>
      <c r="UGU84" s="202"/>
      <c r="UGV84" s="202"/>
      <c r="UGW84" s="202" t="s">
        <v>205</v>
      </c>
      <c r="UGX84" s="202"/>
      <c r="UGY84" s="202"/>
      <c r="UGZ84" s="202"/>
      <c r="UHA84" s="202"/>
      <c r="UHB84" s="202"/>
      <c r="UHC84" s="202"/>
      <c r="UHD84" s="202"/>
      <c r="UHE84" s="202" t="s">
        <v>205</v>
      </c>
      <c r="UHF84" s="202"/>
      <c r="UHG84" s="202"/>
      <c r="UHH84" s="202"/>
      <c r="UHI84" s="202"/>
      <c r="UHJ84" s="202"/>
      <c r="UHK84" s="202"/>
      <c r="UHL84" s="202"/>
      <c r="UHM84" s="202" t="s">
        <v>205</v>
      </c>
      <c r="UHN84" s="202"/>
      <c r="UHO84" s="202"/>
      <c r="UHP84" s="202"/>
      <c r="UHQ84" s="202"/>
      <c r="UHR84" s="202"/>
      <c r="UHS84" s="202"/>
      <c r="UHT84" s="202"/>
      <c r="UHU84" s="202" t="s">
        <v>205</v>
      </c>
      <c r="UHV84" s="202"/>
      <c r="UHW84" s="202"/>
      <c r="UHX84" s="202"/>
      <c r="UHY84" s="202"/>
      <c r="UHZ84" s="202"/>
      <c r="UIA84" s="202"/>
      <c r="UIB84" s="202"/>
      <c r="UIC84" s="202" t="s">
        <v>205</v>
      </c>
      <c r="UID84" s="202"/>
      <c r="UIE84" s="202"/>
      <c r="UIF84" s="202"/>
      <c r="UIG84" s="202"/>
      <c r="UIH84" s="202"/>
      <c r="UII84" s="202"/>
      <c r="UIJ84" s="202"/>
      <c r="UIK84" s="202" t="s">
        <v>205</v>
      </c>
      <c r="UIL84" s="202"/>
      <c r="UIM84" s="202"/>
      <c r="UIN84" s="202"/>
      <c r="UIO84" s="202"/>
      <c r="UIP84" s="202"/>
      <c r="UIQ84" s="202"/>
      <c r="UIR84" s="202"/>
      <c r="UIS84" s="202" t="s">
        <v>205</v>
      </c>
      <c r="UIT84" s="202"/>
      <c r="UIU84" s="202"/>
      <c r="UIV84" s="202"/>
      <c r="UIW84" s="202"/>
      <c r="UIX84" s="202"/>
      <c r="UIY84" s="202"/>
      <c r="UIZ84" s="202"/>
      <c r="UJA84" s="202" t="s">
        <v>205</v>
      </c>
      <c r="UJB84" s="202"/>
      <c r="UJC84" s="202"/>
      <c r="UJD84" s="202"/>
      <c r="UJE84" s="202"/>
      <c r="UJF84" s="202"/>
      <c r="UJG84" s="202"/>
      <c r="UJH84" s="202"/>
      <c r="UJI84" s="202" t="s">
        <v>205</v>
      </c>
      <c r="UJJ84" s="202"/>
      <c r="UJK84" s="202"/>
      <c r="UJL84" s="202"/>
      <c r="UJM84" s="202"/>
      <c r="UJN84" s="202"/>
      <c r="UJO84" s="202"/>
      <c r="UJP84" s="202"/>
      <c r="UJQ84" s="202" t="s">
        <v>205</v>
      </c>
      <c r="UJR84" s="202"/>
      <c r="UJS84" s="202"/>
      <c r="UJT84" s="202"/>
      <c r="UJU84" s="202"/>
      <c r="UJV84" s="202"/>
      <c r="UJW84" s="202"/>
      <c r="UJX84" s="202"/>
      <c r="UJY84" s="202" t="s">
        <v>205</v>
      </c>
      <c r="UJZ84" s="202"/>
      <c r="UKA84" s="202"/>
      <c r="UKB84" s="202"/>
      <c r="UKC84" s="202"/>
      <c r="UKD84" s="202"/>
      <c r="UKE84" s="202"/>
      <c r="UKF84" s="202"/>
      <c r="UKG84" s="202" t="s">
        <v>205</v>
      </c>
      <c r="UKH84" s="202"/>
      <c r="UKI84" s="202"/>
      <c r="UKJ84" s="202"/>
      <c r="UKK84" s="202"/>
      <c r="UKL84" s="202"/>
      <c r="UKM84" s="202"/>
      <c r="UKN84" s="202"/>
      <c r="UKO84" s="202" t="s">
        <v>205</v>
      </c>
      <c r="UKP84" s="202"/>
      <c r="UKQ84" s="202"/>
      <c r="UKR84" s="202"/>
      <c r="UKS84" s="202"/>
      <c r="UKT84" s="202"/>
      <c r="UKU84" s="202"/>
      <c r="UKV84" s="202"/>
      <c r="UKW84" s="202" t="s">
        <v>205</v>
      </c>
      <c r="UKX84" s="202"/>
      <c r="UKY84" s="202"/>
      <c r="UKZ84" s="202"/>
      <c r="ULA84" s="202"/>
      <c r="ULB84" s="202"/>
      <c r="ULC84" s="202"/>
      <c r="ULD84" s="202"/>
      <c r="ULE84" s="202" t="s">
        <v>205</v>
      </c>
      <c r="ULF84" s="202"/>
      <c r="ULG84" s="202"/>
      <c r="ULH84" s="202"/>
      <c r="ULI84" s="202"/>
      <c r="ULJ84" s="202"/>
      <c r="ULK84" s="202"/>
      <c r="ULL84" s="202"/>
      <c r="ULM84" s="202" t="s">
        <v>205</v>
      </c>
      <c r="ULN84" s="202"/>
      <c r="ULO84" s="202"/>
      <c r="ULP84" s="202"/>
      <c r="ULQ84" s="202"/>
      <c r="ULR84" s="202"/>
      <c r="ULS84" s="202"/>
      <c r="ULT84" s="202"/>
      <c r="ULU84" s="202" t="s">
        <v>205</v>
      </c>
      <c r="ULV84" s="202"/>
      <c r="ULW84" s="202"/>
      <c r="ULX84" s="202"/>
      <c r="ULY84" s="202"/>
      <c r="ULZ84" s="202"/>
      <c r="UMA84" s="202"/>
      <c r="UMB84" s="202"/>
      <c r="UMC84" s="202" t="s">
        <v>205</v>
      </c>
      <c r="UMD84" s="202"/>
      <c r="UME84" s="202"/>
      <c r="UMF84" s="202"/>
      <c r="UMG84" s="202"/>
      <c r="UMH84" s="202"/>
      <c r="UMI84" s="202"/>
      <c r="UMJ84" s="202"/>
      <c r="UMK84" s="202" t="s">
        <v>205</v>
      </c>
      <c r="UML84" s="202"/>
      <c r="UMM84" s="202"/>
      <c r="UMN84" s="202"/>
      <c r="UMO84" s="202"/>
      <c r="UMP84" s="202"/>
      <c r="UMQ84" s="202"/>
      <c r="UMR84" s="202"/>
      <c r="UMS84" s="202" t="s">
        <v>205</v>
      </c>
      <c r="UMT84" s="202"/>
      <c r="UMU84" s="202"/>
      <c r="UMV84" s="202"/>
      <c r="UMW84" s="202"/>
      <c r="UMX84" s="202"/>
      <c r="UMY84" s="202"/>
      <c r="UMZ84" s="202"/>
      <c r="UNA84" s="202" t="s">
        <v>205</v>
      </c>
      <c r="UNB84" s="202"/>
      <c r="UNC84" s="202"/>
      <c r="UND84" s="202"/>
      <c r="UNE84" s="202"/>
      <c r="UNF84" s="202"/>
      <c r="UNG84" s="202"/>
      <c r="UNH84" s="202"/>
      <c r="UNI84" s="202" t="s">
        <v>205</v>
      </c>
      <c r="UNJ84" s="202"/>
      <c r="UNK84" s="202"/>
      <c r="UNL84" s="202"/>
      <c r="UNM84" s="202"/>
      <c r="UNN84" s="202"/>
      <c r="UNO84" s="202"/>
      <c r="UNP84" s="202"/>
      <c r="UNQ84" s="202" t="s">
        <v>205</v>
      </c>
      <c r="UNR84" s="202"/>
      <c r="UNS84" s="202"/>
      <c r="UNT84" s="202"/>
      <c r="UNU84" s="202"/>
      <c r="UNV84" s="202"/>
      <c r="UNW84" s="202"/>
      <c r="UNX84" s="202"/>
      <c r="UNY84" s="202" t="s">
        <v>205</v>
      </c>
      <c r="UNZ84" s="202"/>
      <c r="UOA84" s="202"/>
      <c r="UOB84" s="202"/>
      <c r="UOC84" s="202"/>
      <c r="UOD84" s="202"/>
      <c r="UOE84" s="202"/>
      <c r="UOF84" s="202"/>
      <c r="UOG84" s="202" t="s">
        <v>205</v>
      </c>
      <c r="UOH84" s="202"/>
      <c r="UOI84" s="202"/>
      <c r="UOJ84" s="202"/>
      <c r="UOK84" s="202"/>
      <c r="UOL84" s="202"/>
      <c r="UOM84" s="202"/>
      <c r="UON84" s="202"/>
      <c r="UOO84" s="202" t="s">
        <v>205</v>
      </c>
      <c r="UOP84" s="202"/>
      <c r="UOQ84" s="202"/>
      <c r="UOR84" s="202"/>
      <c r="UOS84" s="202"/>
      <c r="UOT84" s="202"/>
      <c r="UOU84" s="202"/>
      <c r="UOV84" s="202"/>
      <c r="UOW84" s="202" t="s">
        <v>205</v>
      </c>
      <c r="UOX84" s="202"/>
      <c r="UOY84" s="202"/>
      <c r="UOZ84" s="202"/>
      <c r="UPA84" s="202"/>
      <c r="UPB84" s="202"/>
      <c r="UPC84" s="202"/>
      <c r="UPD84" s="202"/>
      <c r="UPE84" s="202" t="s">
        <v>205</v>
      </c>
      <c r="UPF84" s="202"/>
      <c r="UPG84" s="202"/>
      <c r="UPH84" s="202"/>
      <c r="UPI84" s="202"/>
      <c r="UPJ84" s="202"/>
      <c r="UPK84" s="202"/>
      <c r="UPL84" s="202"/>
      <c r="UPM84" s="202" t="s">
        <v>205</v>
      </c>
      <c r="UPN84" s="202"/>
      <c r="UPO84" s="202"/>
      <c r="UPP84" s="202"/>
      <c r="UPQ84" s="202"/>
      <c r="UPR84" s="202"/>
      <c r="UPS84" s="202"/>
      <c r="UPT84" s="202"/>
      <c r="UPU84" s="202" t="s">
        <v>205</v>
      </c>
      <c r="UPV84" s="202"/>
      <c r="UPW84" s="202"/>
      <c r="UPX84" s="202"/>
      <c r="UPY84" s="202"/>
      <c r="UPZ84" s="202"/>
      <c r="UQA84" s="202"/>
      <c r="UQB84" s="202"/>
      <c r="UQC84" s="202" t="s">
        <v>205</v>
      </c>
      <c r="UQD84" s="202"/>
      <c r="UQE84" s="202"/>
      <c r="UQF84" s="202"/>
      <c r="UQG84" s="202"/>
      <c r="UQH84" s="202"/>
      <c r="UQI84" s="202"/>
      <c r="UQJ84" s="202"/>
      <c r="UQK84" s="202" t="s">
        <v>205</v>
      </c>
      <c r="UQL84" s="202"/>
      <c r="UQM84" s="202"/>
      <c r="UQN84" s="202"/>
      <c r="UQO84" s="202"/>
      <c r="UQP84" s="202"/>
      <c r="UQQ84" s="202"/>
      <c r="UQR84" s="202"/>
      <c r="UQS84" s="202" t="s">
        <v>205</v>
      </c>
      <c r="UQT84" s="202"/>
      <c r="UQU84" s="202"/>
      <c r="UQV84" s="202"/>
      <c r="UQW84" s="202"/>
      <c r="UQX84" s="202"/>
      <c r="UQY84" s="202"/>
      <c r="UQZ84" s="202"/>
      <c r="URA84" s="202" t="s">
        <v>205</v>
      </c>
      <c r="URB84" s="202"/>
      <c r="URC84" s="202"/>
      <c r="URD84" s="202"/>
      <c r="URE84" s="202"/>
      <c r="URF84" s="202"/>
      <c r="URG84" s="202"/>
      <c r="URH84" s="202"/>
      <c r="URI84" s="202" t="s">
        <v>205</v>
      </c>
      <c r="URJ84" s="202"/>
      <c r="URK84" s="202"/>
      <c r="URL84" s="202"/>
      <c r="URM84" s="202"/>
      <c r="URN84" s="202"/>
      <c r="URO84" s="202"/>
      <c r="URP84" s="202"/>
      <c r="URQ84" s="202" t="s">
        <v>205</v>
      </c>
      <c r="URR84" s="202"/>
      <c r="URS84" s="202"/>
      <c r="URT84" s="202"/>
      <c r="URU84" s="202"/>
      <c r="URV84" s="202"/>
      <c r="URW84" s="202"/>
      <c r="URX84" s="202"/>
      <c r="URY84" s="202" t="s">
        <v>205</v>
      </c>
      <c r="URZ84" s="202"/>
      <c r="USA84" s="202"/>
      <c r="USB84" s="202"/>
      <c r="USC84" s="202"/>
      <c r="USD84" s="202"/>
      <c r="USE84" s="202"/>
      <c r="USF84" s="202"/>
      <c r="USG84" s="202" t="s">
        <v>205</v>
      </c>
      <c r="USH84" s="202"/>
      <c r="USI84" s="202"/>
      <c r="USJ84" s="202"/>
      <c r="USK84" s="202"/>
      <c r="USL84" s="202"/>
      <c r="USM84" s="202"/>
      <c r="USN84" s="202"/>
      <c r="USO84" s="202" t="s">
        <v>205</v>
      </c>
      <c r="USP84" s="202"/>
      <c r="USQ84" s="202"/>
      <c r="USR84" s="202"/>
      <c r="USS84" s="202"/>
      <c r="UST84" s="202"/>
      <c r="USU84" s="202"/>
      <c r="USV84" s="202"/>
      <c r="USW84" s="202" t="s">
        <v>205</v>
      </c>
      <c r="USX84" s="202"/>
      <c r="USY84" s="202"/>
      <c r="USZ84" s="202"/>
      <c r="UTA84" s="202"/>
      <c r="UTB84" s="202"/>
      <c r="UTC84" s="202"/>
      <c r="UTD84" s="202"/>
      <c r="UTE84" s="202" t="s">
        <v>205</v>
      </c>
      <c r="UTF84" s="202"/>
      <c r="UTG84" s="202"/>
      <c r="UTH84" s="202"/>
      <c r="UTI84" s="202"/>
      <c r="UTJ84" s="202"/>
      <c r="UTK84" s="202"/>
      <c r="UTL84" s="202"/>
      <c r="UTM84" s="202" t="s">
        <v>205</v>
      </c>
      <c r="UTN84" s="202"/>
      <c r="UTO84" s="202"/>
      <c r="UTP84" s="202"/>
      <c r="UTQ84" s="202"/>
      <c r="UTR84" s="202"/>
      <c r="UTS84" s="202"/>
      <c r="UTT84" s="202"/>
      <c r="UTU84" s="202" t="s">
        <v>205</v>
      </c>
      <c r="UTV84" s="202"/>
      <c r="UTW84" s="202"/>
      <c r="UTX84" s="202"/>
      <c r="UTY84" s="202"/>
      <c r="UTZ84" s="202"/>
      <c r="UUA84" s="202"/>
      <c r="UUB84" s="202"/>
      <c r="UUC84" s="202" t="s">
        <v>205</v>
      </c>
      <c r="UUD84" s="202"/>
      <c r="UUE84" s="202"/>
      <c r="UUF84" s="202"/>
      <c r="UUG84" s="202"/>
      <c r="UUH84" s="202"/>
      <c r="UUI84" s="202"/>
      <c r="UUJ84" s="202"/>
      <c r="UUK84" s="202" t="s">
        <v>205</v>
      </c>
      <c r="UUL84" s="202"/>
      <c r="UUM84" s="202"/>
      <c r="UUN84" s="202"/>
      <c r="UUO84" s="202"/>
      <c r="UUP84" s="202"/>
      <c r="UUQ84" s="202"/>
      <c r="UUR84" s="202"/>
      <c r="UUS84" s="202" t="s">
        <v>205</v>
      </c>
      <c r="UUT84" s="202"/>
      <c r="UUU84" s="202"/>
      <c r="UUV84" s="202"/>
      <c r="UUW84" s="202"/>
      <c r="UUX84" s="202"/>
      <c r="UUY84" s="202"/>
      <c r="UUZ84" s="202"/>
      <c r="UVA84" s="202" t="s">
        <v>205</v>
      </c>
      <c r="UVB84" s="202"/>
      <c r="UVC84" s="202"/>
      <c r="UVD84" s="202"/>
      <c r="UVE84" s="202"/>
      <c r="UVF84" s="202"/>
      <c r="UVG84" s="202"/>
      <c r="UVH84" s="202"/>
      <c r="UVI84" s="202" t="s">
        <v>205</v>
      </c>
      <c r="UVJ84" s="202"/>
      <c r="UVK84" s="202"/>
      <c r="UVL84" s="202"/>
      <c r="UVM84" s="202"/>
      <c r="UVN84" s="202"/>
      <c r="UVO84" s="202"/>
      <c r="UVP84" s="202"/>
      <c r="UVQ84" s="202" t="s">
        <v>205</v>
      </c>
      <c r="UVR84" s="202"/>
      <c r="UVS84" s="202"/>
      <c r="UVT84" s="202"/>
      <c r="UVU84" s="202"/>
      <c r="UVV84" s="202"/>
      <c r="UVW84" s="202"/>
      <c r="UVX84" s="202"/>
      <c r="UVY84" s="202" t="s">
        <v>205</v>
      </c>
      <c r="UVZ84" s="202"/>
      <c r="UWA84" s="202"/>
      <c r="UWB84" s="202"/>
      <c r="UWC84" s="202"/>
      <c r="UWD84" s="202"/>
      <c r="UWE84" s="202"/>
      <c r="UWF84" s="202"/>
      <c r="UWG84" s="202" t="s">
        <v>205</v>
      </c>
      <c r="UWH84" s="202"/>
      <c r="UWI84" s="202"/>
      <c r="UWJ84" s="202"/>
      <c r="UWK84" s="202"/>
      <c r="UWL84" s="202"/>
      <c r="UWM84" s="202"/>
      <c r="UWN84" s="202"/>
      <c r="UWO84" s="202" t="s">
        <v>205</v>
      </c>
      <c r="UWP84" s="202"/>
      <c r="UWQ84" s="202"/>
      <c r="UWR84" s="202"/>
      <c r="UWS84" s="202"/>
      <c r="UWT84" s="202"/>
      <c r="UWU84" s="202"/>
      <c r="UWV84" s="202"/>
      <c r="UWW84" s="202" t="s">
        <v>205</v>
      </c>
      <c r="UWX84" s="202"/>
      <c r="UWY84" s="202"/>
      <c r="UWZ84" s="202"/>
      <c r="UXA84" s="202"/>
      <c r="UXB84" s="202"/>
      <c r="UXC84" s="202"/>
      <c r="UXD84" s="202"/>
      <c r="UXE84" s="202" t="s">
        <v>205</v>
      </c>
      <c r="UXF84" s="202"/>
      <c r="UXG84" s="202"/>
      <c r="UXH84" s="202"/>
      <c r="UXI84" s="202"/>
      <c r="UXJ84" s="202"/>
      <c r="UXK84" s="202"/>
      <c r="UXL84" s="202"/>
      <c r="UXM84" s="202" t="s">
        <v>205</v>
      </c>
      <c r="UXN84" s="202"/>
      <c r="UXO84" s="202"/>
      <c r="UXP84" s="202"/>
      <c r="UXQ84" s="202"/>
      <c r="UXR84" s="202"/>
      <c r="UXS84" s="202"/>
      <c r="UXT84" s="202"/>
      <c r="UXU84" s="202" t="s">
        <v>205</v>
      </c>
      <c r="UXV84" s="202"/>
      <c r="UXW84" s="202"/>
      <c r="UXX84" s="202"/>
      <c r="UXY84" s="202"/>
      <c r="UXZ84" s="202"/>
      <c r="UYA84" s="202"/>
      <c r="UYB84" s="202"/>
      <c r="UYC84" s="202" t="s">
        <v>205</v>
      </c>
      <c r="UYD84" s="202"/>
      <c r="UYE84" s="202"/>
      <c r="UYF84" s="202"/>
      <c r="UYG84" s="202"/>
      <c r="UYH84" s="202"/>
      <c r="UYI84" s="202"/>
      <c r="UYJ84" s="202"/>
      <c r="UYK84" s="202" t="s">
        <v>205</v>
      </c>
      <c r="UYL84" s="202"/>
      <c r="UYM84" s="202"/>
      <c r="UYN84" s="202"/>
      <c r="UYO84" s="202"/>
      <c r="UYP84" s="202"/>
      <c r="UYQ84" s="202"/>
      <c r="UYR84" s="202"/>
      <c r="UYS84" s="202" t="s">
        <v>205</v>
      </c>
      <c r="UYT84" s="202"/>
      <c r="UYU84" s="202"/>
      <c r="UYV84" s="202"/>
      <c r="UYW84" s="202"/>
      <c r="UYX84" s="202"/>
      <c r="UYY84" s="202"/>
      <c r="UYZ84" s="202"/>
      <c r="UZA84" s="202" t="s">
        <v>205</v>
      </c>
      <c r="UZB84" s="202"/>
      <c r="UZC84" s="202"/>
      <c r="UZD84" s="202"/>
      <c r="UZE84" s="202"/>
      <c r="UZF84" s="202"/>
      <c r="UZG84" s="202"/>
      <c r="UZH84" s="202"/>
      <c r="UZI84" s="202" t="s">
        <v>205</v>
      </c>
      <c r="UZJ84" s="202"/>
      <c r="UZK84" s="202"/>
      <c r="UZL84" s="202"/>
      <c r="UZM84" s="202"/>
      <c r="UZN84" s="202"/>
      <c r="UZO84" s="202"/>
      <c r="UZP84" s="202"/>
      <c r="UZQ84" s="202" t="s">
        <v>205</v>
      </c>
      <c r="UZR84" s="202"/>
      <c r="UZS84" s="202"/>
      <c r="UZT84" s="202"/>
      <c r="UZU84" s="202"/>
      <c r="UZV84" s="202"/>
      <c r="UZW84" s="202"/>
      <c r="UZX84" s="202"/>
      <c r="UZY84" s="202" t="s">
        <v>205</v>
      </c>
      <c r="UZZ84" s="202"/>
      <c r="VAA84" s="202"/>
      <c r="VAB84" s="202"/>
      <c r="VAC84" s="202"/>
      <c r="VAD84" s="202"/>
      <c r="VAE84" s="202"/>
      <c r="VAF84" s="202"/>
      <c r="VAG84" s="202" t="s">
        <v>205</v>
      </c>
      <c r="VAH84" s="202"/>
      <c r="VAI84" s="202"/>
      <c r="VAJ84" s="202"/>
      <c r="VAK84" s="202"/>
      <c r="VAL84" s="202"/>
      <c r="VAM84" s="202"/>
      <c r="VAN84" s="202"/>
      <c r="VAO84" s="202" t="s">
        <v>205</v>
      </c>
      <c r="VAP84" s="202"/>
      <c r="VAQ84" s="202"/>
      <c r="VAR84" s="202"/>
      <c r="VAS84" s="202"/>
      <c r="VAT84" s="202"/>
      <c r="VAU84" s="202"/>
      <c r="VAV84" s="202"/>
      <c r="VAW84" s="202" t="s">
        <v>205</v>
      </c>
      <c r="VAX84" s="202"/>
      <c r="VAY84" s="202"/>
      <c r="VAZ84" s="202"/>
      <c r="VBA84" s="202"/>
      <c r="VBB84" s="202"/>
      <c r="VBC84" s="202"/>
      <c r="VBD84" s="202"/>
      <c r="VBE84" s="202" t="s">
        <v>205</v>
      </c>
      <c r="VBF84" s="202"/>
      <c r="VBG84" s="202"/>
      <c r="VBH84" s="202"/>
      <c r="VBI84" s="202"/>
      <c r="VBJ84" s="202"/>
      <c r="VBK84" s="202"/>
      <c r="VBL84" s="202"/>
      <c r="VBM84" s="202" t="s">
        <v>205</v>
      </c>
      <c r="VBN84" s="202"/>
      <c r="VBO84" s="202"/>
      <c r="VBP84" s="202"/>
      <c r="VBQ84" s="202"/>
      <c r="VBR84" s="202"/>
      <c r="VBS84" s="202"/>
      <c r="VBT84" s="202"/>
      <c r="VBU84" s="202" t="s">
        <v>205</v>
      </c>
      <c r="VBV84" s="202"/>
      <c r="VBW84" s="202"/>
      <c r="VBX84" s="202"/>
      <c r="VBY84" s="202"/>
      <c r="VBZ84" s="202"/>
      <c r="VCA84" s="202"/>
      <c r="VCB84" s="202"/>
      <c r="VCC84" s="202" t="s">
        <v>205</v>
      </c>
      <c r="VCD84" s="202"/>
      <c r="VCE84" s="202"/>
      <c r="VCF84" s="202"/>
      <c r="VCG84" s="202"/>
      <c r="VCH84" s="202"/>
      <c r="VCI84" s="202"/>
      <c r="VCJ84" s="202"/>
      <c r="VCK84" s="202" t="s">
        <v>205</v>
      </c>
      <c r="VCL84" s="202"/>
      <c r="VCM84" s="202"/>
      <c r="VCN84" s="202"/>
      <c r="VCO84" s="202"/>
      <c r="VCP84" s="202"/>
      <c r="VCQ84" s="202"/>
      <c r="VCR84" s="202"/>
      <c r="VCS84" s="202" t="s">
        <v>205</v>
      </c>
      <c r="VCT84" s="202"/>
      <c r="VCU84" s="202"/>
      <c r="VCV84" s="202"/>
      <c r="VCW84" s="202"/>
      <c r="VCX84" s="202"/>
      <c r="VCY84" s="202"/>
      <c r="VCZ84" s="202"/>
      <c r="VDA84" s="202" t="s">
        <v>205</v>
      </c>
      <c r="VDB84" s="202"/>
      <c r="VDC84" s="202"/>
      <c r="VDD84" s="202"/>
      <c r="VDE84" s="202"/>
      <c r="VDF84" s="202"/>
      <c r="VDG84" s="202"/>
      <c r="VDH84" s="202"/>
      <c r="VDI84" s="202" t="s">
        <v>205</v>
      </c>
      <c r="VDJ84" s="202"/>
      <c r="VDK84" s="202"/>
      <c r="VDL84" s="202"/>
      <c r="VDM84" s="202"/>
      <c r="VDN84" s="202"/>
      <c r="VDO84" s="202"/>
      <c r="VDP84" s="202"/>
      <c r="VDQ84" s="202" t="s">
        <v>205</v>
      </c>
      <c r="VDR84" s="202"/>
      <c r="VDS84" s="202"/>
      <c r="VDT84" s="202"/>
      <c r="VDU84" s="202"/>
      <c r="VDV84" s="202"/>
      <c r="VDW84" s="202"/>
      <c r="VDX84" s="202"/>
      <c r="VDY84" s="202" t="s">
        <v>205</v>
      </c>
      <c r="VDZ84" s="202"/>
      <c r="VEA84" s="202"/>
      <c r="VEB84" s="202"/>
      <c r="VEC84" s="202"/>
      <c r="VED84" s="202"/>
      <c r="VEE84" s="202"/>
      <c r="VEF84" s="202"/>
      <c r="VEG84" s="202" t="s">
        <v>205</v>
      </c>
      <c r="VEH84" s="202"/>
      <c r="VEI84" s="202"/>
      <c r="VEJ84" s="202"/>
      <c r="VEK84" s="202"/>
      <c r="VEL84" s="202"/>
      <c r="VEM84" s="202"/>
      <c r="VEN84" s="202"/>
      <c r="VEO84" s="202" t="s">
        <v>205</v>
      </c>
      <c r="VEP84" s="202"/>
      <c r="VEQ84" s="202"/>
      <c r="VER84" s="202"/>
      <c r="VES84" s="202"/>
      <c r="VET84" s="202"/>
      <c r="VEU84" s="202"/>
      <c r="VEV84" s="202"/>
      <c r="VEW84" s="202" t="s">
        <v>205</v>
      </c>
      <c r="VEX84" s="202"/>
      <c r="VEY84" s="202"/>
      <c r="VEZ84" s="202"/>
      <c r="VFA84" s="202"/>
      <c r="VFB84" s="202"/>
      <c r="VFC84" s="202"/>
      <c r="VFD84" s="202"/>
      <c r="VFE84" s="202" t="s">
        <v>205</v>
      </c>
      <c r="VFF84" s="202"/>
      <c r="VFG84" s="202"/>
      <c r="VFH84" s="202"/>
      <c r="VFI84" s="202"/>
      <c r="VFJ84" s="202"/>
      <c r="VFK84" s="202"/>
      <c r="VFL84" s="202"/>
      <c r="VFM84" s="202" t="s">
        <v>205</v>
      </c>
      <c r="VFN84" s="202"/>
      <c r="VFO84" s="202"/>
      <c r="VFP84" s="202"/>
      <c r="VFQ84" s="202"/>
      <c r="VFR84" s="202"/>
      <c r="VFS84" s="202"/>
      <c r="VFT84" s="202"/>
      <c r="VFU84" s="202" t="s">
        <v>205</v>
      </c>
      <c r="VFV84" s="202"/>
      <c r="VFW84" s="202"/>
      <c r="VFX84" s="202"/>
      <c r="VFY84" s="202"/>
      <c r="VFZ84" s="202"/>
      <c r="VGA84" s="202"/>
      <c r="VGB84" s="202"/>
      <c r="VGC84" s="202" t="s">
        <v>205</v>
      </c>
      <c r="VGD84" s="202"/>
      <c r="VGE84" s="202"/>
      <c r="VGF84" s="202"/>
      <c r="VGG84" s="202"/>
      <c r="VGH84" s="202"/>
      <c r="VGI84" s="202"/>
      <c r="VGJ84" s="202"/>
      <c r="VGK84" s="202" t="s">
        <v>205</v>
      </c>
      <c r="VGL84" s="202"/>
      <c r="VGM84" s="202"/>
      <c r="VGN84" s="202"/>
      <c r="VGO84" s="202"/>
      <c r="VGP84" s="202"/>
      <c r="VGQ84" s="202"/>
      <c r="VGR84" s="202"/>
      <c r="VGS84" s="202" t="s">
        <v>205</v>
      </c>
      <c r="VGT84" s="202"/>
      <c r="VGU84" s="202"/>
      <c r="VGV84" s="202"/>
      <c r="VGW84" s="202"/>
      <c r="VGX84" s="202"/>
      <c r="VGY84" s="202"/>
      <c r="VGZ84" s="202"/>
      <c r="VHA84" s="202" t="s">
        <v>205</v>
      </c>
      <c r="VHB84" s="202"/>
      <c r="VHC84" s="202"/>
      <c r="VHD84" s="202"/>
      <c r="VHE84" s="202"/>
      <c r="VHF84" s="202"/>
      <c r="VHG84" s="202"/>
      <c r="VHH84" s="202"/>
      <c r="VHI84" s="202" t="s">
        <v>205</v>
      </c>
      <c r="VHJ84" s="202"/>
      <c r="VHK84" s="202"/>
      <c r="VHL84" s="202"/>
      <c r="VHM84" s="202"/>
      <c r="VHN84" s="202"/>
      <c r="VHO84" s="202"/>
      <c r="VHP84" s="202"/>
      <c r="VHQ84" s="202" t="s">
        <v>205</v>
      </c>
      <c r="VHR84" s="202"/>
      <c r="VHS84" s="202"/>
      <c r="VHT84" s="202"/>
      <c r="VHU84" s="202"/>
      <c r="VHV84" s="202"/>
      <c r="VHW84" s="202"/>
      <c r="VHX84" s="202"/>
      <c r="VHY84" s="202" t="s">
        <v>205</v>
      </c>
      <c r="VHZ84" s="202"/>
      <c r="VIA84" s="202"/>
      <c r="VIB84" s="202"/>
      <c r="VIC84" s="202"/>
      <c r="VID84" s="202"/>
      <c r="VIE84" s="202"/>
      <c r="VIF84" s="202"/>
      <c r="VIG84" s="202" t="s">
        <v>205</v>
      </c>
      <c r="VIH84" s="202"/>
      <c r="VII84" s="202"/>
      <c r="VIJ84" s="202"/>
      <c r="VIK84" s="202"/>
      <c r="VIL84" s="202"/>
      <c r="VIM84" s="202"/>
      <c r="VIN84" s="202"/>
      <c r="VIO84" s="202" t="s">
        <v>205</v>
      </c>
      <c r="VIP84" s="202"/>
      <c r="VIQ84" s="202"/>
      <c r="VIR84" s="202"/>
      <c r="VIS84" s="202"/>
      <c r="VIT84" s="202"/>
      <c r="VIU84" s="202"/>
      <c r="VIV84" s="202"/>
      <c r="VIW84" s="202" t="s">
        <v>205</v>
      </c>
      <c r="VIX84" s="202"/>
      <c r="VIY84" s="202"/>
      <c r="VIZ84" s="202"/>
      <c r="VJA84" s="202"/>
      <c r="VJB84" s="202"/>
      <c r="VJC84" s="202"/>
      <c r="VJD84" s="202"/>
      <c r="VJE84" s="202" t="s">
        <v>205</v>
      </c>
      <c r="VJF84" s="202"/>
      <c r="VJG84" s="202"/>
      <c r="VJH84" s="202"/>
      <c r="VJI84" s="202"/>
      <c r="VJJ84" s="202"/>
      <c r="VJK84" s="202"/>
      <c r="VJL84" s="202"/>
      <c r="VJM84" s="202" t="s">
        <v>205</v>
      </c>
      <c r="VJN84" s="202"/>
      <c r="VJO84" s="202"/>
      <c r="VJP84" s="202"/>
      <c r="VJQ84" s="202"/>
      <c r="VJR84" s="202"/>
      <c r="VJS84" s="202"/>
      <c r="VJT84" s="202"/>
      <c r="VJU84" s="202" t="s">
        <v>205</v>
      </c>
      <c r="VJV84" s="202"/>
      <c r="VJW84" s="202"/>
      <c r="VJX84" s="202"/>
      <c r="VJY84" s="202"/>
      <c r="VJZ84" s="202"/>
      <c r="VKA84" s="202"/>
      <c r="VKB84" s="202"/>
      <c r="VKC84" s="202" t="s">
        <v>205</v>
      </c>
      <c r="VKD84" s="202"/>
      <c r="VKE84" s="202"/>
      <c r="VKF84" s="202"/>
      <c r="VKG84" s="202"/>
      <c r="VKH84" s="202"/>
      <c r="VKI84" s="202"/>
      <c r="VKJ84" s="202"/>
      <c r="VKK84" s="202" t="s">
        <v>205</v>
      </c>
      <c r="VKL84" s="202"/>
      <c r="VKM84" s="202"/>
      <c r="VKN84" s="202"/>
      <c r="VKO84" s="202"/>
      <c r="VKP84" s="202"/>
      <c r="VKQ84" s="202"/>
      <c r="VKR84" s="202"/>
      <c r="VKS84" s="202" t="s">
        <v>205</v>
      </c>
      <c r="VKT84" s="202"/>
      <c r="VKU84" s="202"/>
      <c r="VKV84" s="202"/>
      <c r="VKW84" s="202"/>
      <c r="VKX84" s="202"/>
      <c r="VKY84" s="202"/>
      <c r="VKZ84" s="202"/>
      <c r="VLA84" s="202" t="s">
        <v>205</v>
      </c>
      <c r="VLB84" s="202"/>
      <c r="VLC84" s="202"/>
      <c r="VLD84" s="202"/>
      <c r="VLE84" s="202"/>
      <c r="VLF84" s="202"/>
      <c r="VLG84" s="202"/>
      <c r="VLH84" s="202"/>
      <c r="VLI84" s="202" t="s">
        <v>205</v>
      </c>
      <c r="VLJ84" s="202"/>
      <c r="VLK84" s="202"/>
      <c r="VLL84" s="202"/>
      <c r="VLM84" s="202"/>
      <c r="VLN84" s="202"/>
      <c r="VLO84" s="202"/>
      <c r="VLP84" s="202"/>
      <c r="VLQ84" s="202" t="s">
        <v>205</v>
      </c>
      <c r="VLR84" s="202"/>
      <c r="VLS84" s="202"/>
      <c r="VLT84" s="202"/>
      <c r="VLU84" s="202"/>
      <c r="VLV84" s="202"/>
      <c r="VLW84" s="202"/>
      <c r="VLX84" s="202"/>
      <c r="VLY84" s="202" t="s">
        <v>205</v>
      </c>
      <c r="VLZ84" s="202"/>
      <c r="VMA84" s="202"/>
      <c r="VMB84" s="202"/>
      <c r="VMC84" s="202"/>
      <c r="VMD84" s="202"/>
      <c r="VME84" s="202"/>
      <c r="VMF84" s="202"/>
      <c r="VMG84" s="202" t="s">
        <v>205</v>
      </c>
      <c r="VMH84" s="202"/>
      <c r="VMI84" s="202"/>
      <c r="VMJ84" s="202"/>
      <c r="VMK84" s="202"/>
      <c r="VML84" s="202"/>
      <c r="VMM84" s="202"/>
      <c r="VMN84" s="202"/>
      <c r="VMO84" s="202" t="s">
        <v>205</v>
      </c>
      <c r="VMP84" s="202"/>
      <c r="VMQ84" s="202"/>
      <c r="VMR84" s="202"/>
      <c r="VMS84" s="202"/>
      <c r="VMT84" s="202"/>
      <c r="VMU84" s="202"/>
      <c r="VMV84" s="202"/>
      <c r="VMW84" s="202" t="s">
        <v>205</v>
      </c>
      <c r="VMX84" s="202"/>
      <c r="VMY84" s="202"/>
      <c r="VMZ84" s="202"/>
      <c r="VNA84" s="202"/>
      <c r="VNB84" s="202"/>
      <c r="VNC84" s="202"/>
      <c r="VND84" s="202"/>
      <c r="VNE84" s="202" t="s">
        <v>205</v>
      </c>
      <c r="VNF84" s="202"/>
      <c r="VNG84" s="202"/>
      <c r="VNH84" s="202"/>
      <c r="VNI84" s="202"/>
      <c r="VNJ84" s="202"/>
      <c r="VNK84" s="202"/>
      <c r="VNL84" s="202"/>
      <c r="VNM84" s="202" t="s">
        <v>205</v>
      </c>
      <c r="VNN84" s="202"/>
      <c r="VNO84" s="202"/>
      <c r="VNP84" s="202"/>
      <c r="VNQ84" s="202"/>
      <c r="VNR84" s="202"/>
      <c r="VNS84" s="202"/>
      <c r="VNT84" s="202"/>
      <c r="VNU84" s="202" t="s">
        <v>205</v>
      </c>
      <c r="VNV84" s="202"/>
      <c r="VNW84" s="202"/>
      <c r="VNX84" s="202"/>
      <c r="VNY84" s="202"/>
      <c r="VNZ84" s="202"/>
      <c r="VOA84" s="202"/>
      <c r="VOB84" s="202"/>
      <c r="VOC84" s="202" t="s">
        <v>205</v>
      </c>
      <c r="VOD84" s="202"/>
      <c r="VOE84" s="202"/>
      <c r="VOF84" s="202"/>
      <c r="VOG84" s="202"/>
      <c r="VOH84" s="202"/>
      <c r="VOI84" s="202"/>
      <c r="VOJ84" s="202"/>
      <c r="VOK84" s="202" t="s">
        <v>205</v>
      </c>
      <c r="VOL84" s="202"/>
      <c r="VOM84" s="202"/>
      <c r="VON84" s="202"/>
      <c r="VOO84" s="202"/>
      <c r="VOP84" s="202"/>
      <c r="VOQ84" s="202"/>
      <c r="VOR84" s="202"/>
      <c r="VOS84" s="202" t="s">
        <v>205</v>
      </c>
      <c r="VOT84" s="202"/>
      <c r="VOU84" s="202"/>
      <c r="VOV84" s="202"/>
      <c r="VOW84" s="202"/>
      <c r="VOX84" s="202"/>
      <c r="VOY84" s="202"/>
      <c r="VOZ84" s="202"/>
      <c r="VPA84" s="202" t="s">
        <v>205</v>
      </c>
      <c r="VPB84" s="202"/>
      <c r="VPC84" s="202"/>
      <c r="VPD84" s="202"/>
      <c r="VPE84" s="202"/>
      <c r="VPF84" s="202"/>
      <c r="VPG84" s="202"/>
      <c r="VPH84" s="202"/>
      <c r="VPI84" s="202" t="s">
        <v>205</v>
      </c>
      <c r="VPJ84" s="202"/>
      <c r="VPK84" s="202"/>
      <c r="VPL84" s="202"/>
      <c r="VPM84" s="202"/>
      <c r="VPN84" s="202"/>
      <c r="VPO84" s="202"/>
      <c r="VPP84" s="202"/>
      <c r="VPQ84" s="202" t="s">
        <v>205</v>
      </c>
      <c r="VPR84" s="202"/>
      <c r="VPS84" s="202"/>
      <c r="VPT84" s="202"/>
      <c r="VPU84" s="202"/>
      <c r="VPV84" s="202"/>
      <c r="VPW84" s="202"/>
      <c r="VPX84" s="202"/>
      <c r="VPY84" s="202" t="s">
        <v>205</v>
      </c>
      <c r="VPZ84" s="202"/>
      <c r="VQA84" s="202"/>
      <c r="VQB84" s="202"/>
      <c r="VQC84" s="202"/>
      <c r="VQD84" s="202"/>
      <c r="VQE84" s="202"/>
      <c r="VQF84" s="202"/>
      <c r="VQG84" s="202" t="s">
        <v>205</v>
      </c>
      <c r="VQH84" s="202"/>
      <c r="VQI84" s="202"/>
      <c r="VQJ84" s="202"/>
      <c r="VQK84" s="202"/>
      <c r="VQL84" s="202"/>
      <c r="VQM84" s="202"/>
      <c r="VQN84" s="202"/>
      <c r="VQO84" s="202" t="s">
        <v>205</v>
      </c>
      <c r="VQP84" s="202"/>
      <c r="VQQ84" s="202"/>
      <c r="VQR84" s="202"/>
      <c r="VQS84" s="202"/>
      <c r="VQT84" s="202"/>
      <c r="VQU84" s="202"/>
      <c r="VQV84" s="202"/>
      <c r="VQW84" s="202" t="s">
        <v>205</v>
      </c>
      <c r="VQX84" s="202"/>
      <c r="VQY84" s="202"/>
      <c r="VQZ84" s="202"/>
      <c r="VRA84" s="202"/>
      <c r="VRB84" s="202"/>
      <c r="VRC84" s="202"/>
      <c r="VRD84" s="202"/>
      <c r="VRE84" s="202" t="s">
        <v>205</v>
      </c>
      <c r="VRF84" s="202"/>
      <c r="VRG84" s="202"/>
      <c r="VRH84" s="202"/>
      <c r="VRI84" s="202"/>
      <c r="VRJ84" s="202"/>
      <c r="VRK84" s="202"/>
      <c r="VRL84" s="202"/>
      <c r="VRM84" s="202" t="s">
        <v>205</v>
      </c>
      <c r="VRN84" s="202"/>
      <c r="VRO84" s="202"/>
      <c r="VRP84" s="202"/>
      <c r="VRQ84" s="202"/>
      <c r="VRR84" s="202"/>
      <c r="VRS84" s="202"/>
      <c r="VRT84" s="202"/>
      <c r="VRU84" s="202" t="s">
        <v>205</v>
      </c>
      <c r="VRV84" s="202"/>
      <c r="VRW84" s="202"/>
      <c r="VRX84" s="202"/>
      <c r="VRY84" s="202"/>
      <c r="VRZ84" s="202"/>
      <c r="VSA84" s="202"/>
      <c r="VSB84" s="202"/>
      <c r="VSC84" s="202" t="s">
        <v>205</v>
      </c>
      <c r="VSD84" s="202"/>
      <c r="VSE84" s="202"/>
      <c r="VSF84" s="202"/>
      <c r="VSG84" s="202"/>
      <c r="VSH84" s="202"/>
      <c r="VSI84" s="202"/>
      <c r="VSJ84" s="202"/>
      <c r="VSK84" s="202" t="s">
        <v>205</v>
      </c>
      <c r="VSL84" s="202"/>
      <c r="VSM84" s="202"/>
      <c r="VSN84" s="202"/>
      <c r="VSO84" s="202"/>
      <c r="VSP84" s="202"/>
      <c r="VSQ84" s="202"/>
      <c r="VSR84" s="202"/>
      <c r="VSS84" s="202" t="s">
        <v>205</v>
      </c>
      <c r="VST84" s="202"/>
      <c r="VSU84" s="202"/>
      <c r="VSV84" s="202"/>
      <c r="VSW84" s="202"/>
      <c r="VSX84" s="202"/>
      <c r="VSY84" s="202"/>
      <c r="VSZ84" s="202"/>
      <c r="VTA84" s="202" t="s">
        <v>205</v>
      </c>
      <c r="VTB84" s="202"/>
      <c r="VTC84" s="202"/>
      <c r="VTD84" s="202"/>
      <c r="VTE84" s="202"/>
      <c r="VTF84" s="202"/>
      <c r="VTG84" s="202"/>
      <c r="VTH84" s="202"/>
      <c r="VTI84" s="202" t="s">
        <v>205</v>
      </c>
      <c r="VTJ84" s="202"/>
      <c r="VTK84" s="202"/>
      <c r="VTL84" s="202"/>
      <c r="VTM84" s="202"/>
      <c r="VTN84" s="202"/>
      <c r="VTO84" s="202"/>
      <c r="VTP84" s="202"/>
      <c r="VTQ84" s="202" t="s">
        <v>205</v>
      </c>
      <c r="VTR84" s="202"/>
      <c r="VTS84" s="202"/>
      <c r="VTT84" s="202"/>
      <c r="VTU84" s="202"/>
      <c r="VTV84" s="202"/>
      <c r="VTW84" s="202"/>
      <c r="VTX84" s="202"/>
      <c r="VTY84" s="202" t="s">
        <v>205</v>
      </c>
      <c r="VTZ84" s="202"/>
      <c r="VUA84" s="202"/>
      <c r="VUB84" s="202"/>
      <c r="VUC84" s="202"/>
      <c r="VUD84" s="202"/>
      <c r="VUE84" s="202"/>
      <c r="VUF84" s="202"/>
      <c r="VUG84" s="202" t="s">
        <v>205</v>
      </c>
      <c r="VUH84" s="202"/>
      <c r="VUI84" s="202"/>
      <c r="VUJ84" s="202"/>
      <c r="VUK84" s="202"/>
      <c r="VUL84" s="202"/>
      <c r="VUM84" s="202"/>
      <c r="VUN84" s="202"/>
      <c r="VUO84" s="202" t="s">
        <v>205</v>
      </c>
      <c r="VUP84" s="202"/>
      <c r="VUQ84" s="202"/>
      <c r="VUR84" s="202"/>
      <c r="VUS84" s="202"/>
      <c r="VUT84" s="202"/>
      <c r="VUU84" s="202"/>
      <c r="VUV84" s="202"/>
      <c r="VUW84" s="202" t="s">
        <v>205</v>
      </c>
      <c r="VUX84" s="202"/>
      <c r="VUY84" s="202"/>
      <c r="VUZ84" s="202"/>
      <c r="VVA84" s="202"/>
      <c r="VVB84" s="202"/>
      <c r="VVC84" s="202"/>
      <c r="VVD84" s="202"/>
      <c r="VVE84" s="202" t="s">
        <v>205</v>
      </c>
      <c r="VVF84" s="202"/>
      <c r="VVG84" s="202"/>
      <c r="VVH84" s="202"/>
      <c r="VVI84" s="202"/>
      <c r="VVJ84" s="202"/>
      <c r="VVK84" s="202"/>
      <c r="VVL84" s="202"/>
      <c r="VVM84" s="202" t="s">
        <v>205</v>
      </c>
      <c r="VVN84" s="202"/>
      <c r="VVO84" s="202"/>
      <c r="VVP84" s="202"/>
      <c r="VVQ84" s="202"/>
      <c r="VVR84" s="202"/>
      <c r="VVS84" s="202"/>
      <c r="VVT84" s="202"/>
      <c r="VVU84" s="202" t="s">
        <v>205</v>
      </c>
      <c r="VVV84" s="202"/>
      <c r="VVW84" s="202"/>
      <c r="VVX84" s="202"/>
      <c r="VVY84" s="202"/>
      <c r="VVZ84" s="202"/>
      <c r="VWA84" s="202"/>
      <c r="VWB84" s="202"/>
      <c r="VWC84" s="202" t="s">
        <v>205</v>
      </c>
      <c r="VWD84" s="202"/>
      <c r="VWE84" s="202"/>
      <c r="VWF84" s="202"/>
      <c r="VWG84" s="202"/>
      <c r="VWH84" s="202"/>
      <c r="VWI84" s="202"/>
      <c r="VWJ84" s="202"/>
      <c r="VWK84" s="202" t="s">
        <v>205</v>
      </c>
      <c r="VWL84" s="202"/>
      <c r="VWM84" s="202"/>
      <c r="VWN84" s="202"/>
      <c r="VWO84" s="202"/>
      <c r="VWP84" s="202"/>
      <c r="VWQ84" s="202"/>
      <c r="VWR84" s="202"/>
      <c r="VWS84" s="202" t="s">
        <v>205</v>
      </c>
      <c r="VWT84" s="202"/>
      <c r="VWU84" s="202"/>
      <c r="VWV84" s="202"/>
      <c r="VWW84" s="202"/>
      <c r="VWX84" s="202"/>
      <c r="VWY84" s="202"/>
      <c r="VWZ84" s="202"/>
      <c r="VXA84" s="202" t="s">
        <v>205</v>
      </c>
      <c r="VXB84" s="202"/>
      <c r="VXC84" s="202"/>
      <c r="VXD84" s="202"/>
      <c r="VXE84" s="202"/>
      <c r="VXF84" s="202"/>
      <c r="VXG84" s="202"/>
      <c r="VXH84" s="202"/>
      <c r="VXI84" s="202" t="s">
        <v>205</v>
      </c>
      <c r="VXJ84" s="202"/>
      <c r="VXK84" s="202"/>
      <c r="VXL84" s="202"/>
      <c r="VXM84" s="202"/>
      <c r="VXN84" s="202"/>
      <c r="VXO84" s="202"/>
      <c r="VXP84" s="202"/>
      <c r="VXQ84" s="202" t="s">
        <v>205</v>
      </c>
      <c r="VXR84" s="202"/>
      <c r="VXS84" s="202"/>
      <c r="VXT84" s="202"/>
      <c r="VXU84" s="202"/>
      <c r="VXV84" s="202"/>
      <c r="VXW84" s="202"/>
      <c r="VXX84" s="202"/>
      <c r="VXY84" s="202" t="s">
        <v>205</v>
      </c>
      <c r="VXZ84" s="202"/>
      <c r="VYA84" s="202"/>
      <c r="VYB84" s="202"/>
      <c r="VYC84" s="202"/>
      <c r="VYD84" s="202"/>
      <c r="VYE84" s="202"/>
      <c r="VYF84" s="202"/>
      <c r="VYG84" s="202" t="s">
        <v>205</v>
      </c>
      <c r="VYH84" s="202"/>
      <c r="VYI84" s="202"/>
      <c r="VYJ84" s="202"/>
      <c r="VYK84" s="202"/>
      <c r="VYL84" s="202"/>
      <c r="VYM84" s="202"/>
      <c r="VYN84" s="202"/>
      <c r="VYO84" s="202" t="s">
        <v>205</v>
      </c>
      <c r="VYP84" s="202"/>
      <c r="VYQ84" s="202"/>
      <c r="VYR84" s="202"/>
      <c r="VYS84" s="202"/>
      <c r="VYT84" s="202"/>
      <c r="VYU84" s="202"/>
      <c r="VYV84" s="202"/>
      <c r="VYW84" s="202" t="s">
        <v>205</v>
      </c>
      <c r="VYX84" s="202"/>
      <c r="VYY84" s="202"/>
      <c r="VYZ84" s="202"/>
      <c r="VZA84" s="202"/>
      <c r="VZB84" s="202"/>
      <c r="VZC84" s="202"/>
      <c r="VZD84" s="202"/>
      <c r="VZE84" s="202" t="s">
        <v>205</v>
      </c>
      <c r="VZF84" s="202"/>
      <c r="VZG84" s="202"/>
      <c r="VZH84" s="202"/>
      <c r="VZI84" s="202"/>
      <c r="VZJ84" s="202"/>
      <c r="VZK84" s="202"/>
      <c r="VZL84" s="202"/>
      <c r="VZM84" s="202" t="s">
        <v>205</v>
      </c>
      <c r="VZN84" s="202"/>
      <c r="VZO84" s="202"/>
      <c r="VZP84" s="202"/>
      <c r="VZQ84" s="202"/>
      <c r="VZR84" s="202"/>
      <c r="VZS84" s="202"/>
      <c r="VZT84" s="202"/>
      <c r="VZU84" s="202" t="s">
        <v>205</v>
      </c>
      <c r="VZV84" s="202"/>
      <c r="VZW84" s="202"/>
      <c r="VZX84" s="202"/>
      <c r="VZY84" s="202"/>
      <c r="VZZ84" s="202"/>
      <c r="WAA84" s="202"/>
      <c r="WAB84" s="202"/>
      <c r="WAC84" s="202" t="s">
        <v>205</v>
      </c>
      <c r="WAD84" s="202"/>
      <c r="WAE84" s="202"/>
      <c r="WAF84" s="202"/>
      <c r="WAG84" s="202"/>
      <c r="WAH84" s="202"/>
      <c r="WAI84" s="202"/>
      <c r="WAJ84" s="202"/>
      <c r="WAK84" s="202" t="s">
        <v>205</v>
      </c>
      <c r="WAL84" s="202"/>
      <c r="WAM84" s="202"/>
      <c r="WAN84" s="202"/>
      <c r="WAO84" s="202"/>
      <c r="WAP84" s="202"/>
      <c r="WAQ84" s="202"/>
      <c r="WAR84" s="202"/>
      <c r="WAS84" s="202" t="s">
        <v>205</v>
      </c>
      <c r="WAT84" s="202"/>
      <c r="WAU84" s="202"/>
      <c r="WAV84" s="202"/>
      <c r="WAW84" s="202"/>
      <c r="WAX84" s="202"/>
      <c r="WAY84" s="202"/>
      <c r="WAZ84" s="202"/>
      <c r="WBA84" s="202" t="s">
        <v>205</v>
      </c>
      <c r="WBB84" s="202"/>
      <c r="WBC84" s="202"/>
      <c r="WBD84" s="202"/>
      <c r="WBE84" s="202"/>
      <c r="WBF84" s="202"/>
      <c r="WBG84" s="202"/>
      <c r="WBH84" s="202"/>
      <c r="WBI84" s="202" t="s">
        <v>205</v>
      </c>
      <c r="WBJ84" s="202"/>
      <c r="WBK84" s="202"/>
      <c r="WBL84" s="202"/>
      <c r="WBM84" s="202"/>
      <c r="WBN84" s="202"/>
      <c r="WBO84" s="202"/>
      <c r="WBP84" s="202"/>
      <c r="WBQ84" s="202" t="s">
        <v>205</v>
      </c>
      <c r="WBR84" s="202"/>
      <c r="WBS84" s="202"/>
      <c r="WBT84" s="202"/>
      <c r="WBU84" s="202"/>
      <c r="WBV84" s="202"/>
      <c r="WBW84" s="202"/>
      <c r="WBX84" s="202"/>
      <c r="WBY84" s="202" t="s">
        <v>205</v>
      </c>
      <c r="WBZ84" s="202"/>
      <c r="WCA84" s="202"/>
      <c r="WCB84" s="202"/>
      <c r="WCC84" s="202"/>
      <c r="WCD84" s="202"/>
      <c r="WCE84" s="202"/>
      <c r="WCF84" s="202"/>
      <c r="WCG84" s="202" t="s">
        <v>205</v>
      </c>
      <c r="WCH84" s="202"/>
      <c r="WCI84" s="202"/>
      <c r="WCJ84" s="202"/>
      <c r="WCK84" s="202"/>
      <c r="WCL84" s="202"/>
      <c r="WCM84" s="202"/>
      <c r="WCN84" s="202"/>
      <c r="WCO84" s="202" t="s">
        <v>205</v>
      </c>
      <c r="WCP84" s="202"/>
      <c r="WCQ84" s="202"/>
      <c r="WCR84" s="202"/>
      <c r="WCS84" s="202"/>
      <c r="WCT84" s="202"/>
      <c r="WCU84" s="202"/>
      <c r="WCV84" s="202"/>
      <c r="WCW84" s="202" t="s">
        <v>205</v>
      </c>
      <c r="WCX84" s="202"/>
      <c r="WCY84" s="202"/>
      <c r="WCZ84" s="202"/>
      <c r="WDA84" s="202"/>
      <c r="WDB84" s="202"/>
      <c r="WDC84" s="202"/>
      <c r="WDD84" s="202"/>
      <c r="WDE84" s="202" t="s">
        <v>205</v>
      </c>
      <c r="WDF84" s="202"/>
      <c r="WDG84" s="202"/>
      <c r="WDH84" s="202"/>
      <c r="WDI84" s="202"/>
      <c r="WDJ84" s="202"/>
      <c r="WDK84" s="202"/>
      <c r="WDL84" s="202"/>
      <c r="WDM84" s="202" t="s">
        <v>205</v>
      </c>
      <c r="WDN84" s="202"/>
      <c r="WDO84" s="202"/>
      <c r="WDP84" s="202"/>
      <c r="WDQ84" s="202"/>
      <c r="WDR84" s="202"/>
      <c r="WDS84" s="202"/>
      <c r="WDT84" s="202"/>
      <c r="WDU84" s="202" t="s">
        <v>205</v>
      </c>
      <c r="WDV84" s="202"/>
      <c r="WDW84" s="202"/>
      <c r="WDX84" s="202"/>
      <c r="WDY84" s="202"/>
      <c r="WDZ84" s="202"/>
      <c r="WEA84" s="202"/>
      <c r="WEB84" s="202"/>
      <c r="WEC84" s="202" t="s">
        <v>205</v>
      </c>
      <c r="WED84" s="202"/>
      <c r="WEE84" s="202"/>
      <c r="WEF84" s="202"/>
      <c r="WEG84" s="202"/>
      <c r="WEH84" s="202"/>
      <c r="WEI84" s="202"/>
      <c r="WEJ84" s="202"/>
      <c r="WEK84" s="202" t="s">
        <v>205</v>
      </c>
      <c r="WEL84" s="202"/>
      <c r="WEM84" s="202"/>
      <c r="WEN84" s="202"/>
      <c r="WEO84" s="202"/>
      <c r="WEP84" s="202"/>
      <c r="WEQ84" s="202"/>
      <c r="WER84" s="202"/>
      <c r="WES84" s="202" t="s">
        <v>205</v>
      </c>
      <c r="WET84" s="202"/>
      <c r="WEU84" s="202"/>
      <c r="WEV84" s="202"/>
      <c r="WEW84" s="202"/>
      <c r="WEX84" s="202"/>
      <c r="WEY84" s="202"/>
      <c r="WEZ84" s="202"/>
      <c r="WFA84" s="202" t="s">
        <v>205</v>
      </c>
      <c r="WFB84" s="202"/>
      <c r="WFC84" s="202"/>
      <c r="WFD84" s="202"/>
      <c r="WFE84" s="202"/>
      <c r="WFF84" s="202"/>
      <c r="WFG84" s="202"/>
      <c r="WFH84" s="202"/>
      <c r="WFI84" s="202" t="s">
        <v>205</v>
      </c>
      <c r="WFJ84" s="202"/>
      <c r="WFK84" s="202"/>
      <c r="WFL84" s="202"/>
      <c r="WFM84" s="202"/>
      <c r="WFN84" s="202"/>
      <c r="WFO84" s="202"/>
      <c r="WFP84" s="202"/>
      <c r="WFQ84" s="202" t="s">
        <v>205</v>
      </c>
      <c r="WFR84" s="202"/>
      <c r="WFS84" s="202"/>
      <c r="WFT84" s="202"/>
      <c r="WFU84" s="202"/>
      <c r="WFV84" s="202"/>
      <c r="WFW84" s="202"/>
      <c r="WFX84" s="202"/>
      <c r="WFY84" s="202" t="s">
        <v>205</v>
      </c>
      <c r="WFZ84" s="202"/>
      <c r="WGA84" s="202"/>
      <c r="WGB84" s="202"/>
      <c r="WGC84" s="202"/>
      <c r="WGD84" s="202"/>
      <c r="WGE84" s="202"/>
      <c r="WGF84" s="202"/>
      <c r="WGG84" s="202" t="s">
        <v>205</v>
      </c>
      <c r="WGH84" s="202"/>
      <c r="WGI84" s="202"/>
      <c r="WGJ84" s="202"/>
      <c r="WGK84" s="202"/>
      <c r="WGL84" s="202"/>
      <c r="WGM84" s="202"/>
      <c r="WGN84" s="202"/>
      <c r="WGO84" s="202" t="s">
        <v>205</v>
      </c>
      <c r="WGP84" s="202"/>
      <c r="WGQ84" s="202"/>
      <c r="WGR84" s="202"/>
      <c r="WGS84" s="202"/>
      <c r="WGT84" s="202"/>
      <c r="WGU84" s="202"/>
      <c r="WGV84" s="202"/>
      <c r="WGW84" s="202" t="s">
        <v>205</v>
      </c>
      <c r="WGX84" s="202"/>
      <c r="WGY84" s="202"/>
      <c r="WGZ84" s="202"/>
      <c r="WHA84" s="202"/>
      <c r="WHB84" s="202"/>
      <c r="WHC84" s="202"/>
      <c r="WHD84" s="202"/>
      <c r="WHE84" s="202" t="s">
        <v>205</v>
      </c>
      <c r="WHF84" s="202"/>
      <c r="WHG84" s="202"/>
      <c r="WHH84" s="202"/>
      <c r="WHI84" s="202"/>
      <c r="WHJ84" s="202"/>
      <c r="WHK84" s="202"/>
      <c r="WHL84" s="202"/>
      <c r="WHM84" s="202" t="s">
        <v>205</v>
      </c>
      <c r="WHN84" s="202"/>
      <c r="WHO84" s="202"/>
      <c r="WHP84" s="202"/>
      <c r="WHQ84" s="202"/>
      <c r="WHR84" s="202"/>
      <c r="WHS84" s="202"/>
      <c r="WHT84" s="202"/>
      <c r="WHU84" s="202" t="s">
        <v>205</v>
      </c>
      <c r="WHV84" s="202"/>
      <c r="WHW84" s="202"/>
      <c r="WHX84" s="202"/>
      <c r="WHY84" s="202"/>
      <c r="WHZ84" s="202"/>
      <c r="WIA84" s="202"/>
      <c r="WIB84" s="202"/>
      <c r="WIC84" s="202" t="s">
        <v>205</v>
      </c>
      <c r="WID84" s="202"/>
      <c r="WIE84" s="202"/>
      <c r="WIF84" s="202"/>
      <c r="WIG84" s="202"/>
      <c r="WIH84" s="202"/>
      <c r="WII84" s="202"/>
      <c r="WIJ84" s="202"/>
      <c r="WIK84" s="202" t="s">
        <v>205</v>
      </c>
      <c r="WIL84" s="202"/>
      <c r="WIM84" s="202"/>
      <c r="WIN84" s="202"/>
      <c r="WIO84" s="202"/>
      <c r="WIP84" s="202"/>
      <c r="WIQ84" s="202"/>
      <c r="WIR84" s="202"/>
      <c r="WIS84" s="202" t="s">
        <v>205</v>
      </c>
      <c r="WIT84" s="202"/>
      <c r="WIU84" s="202"/>
      <c r="WIV84" s="202"/>
      <c r="WIW84" s="202"/>
      <c r="WIX84" s="202"/>
      <c r="WIY84" s="202"/>
      <c r="WIZ84" s="202"/>
      <c r="WJA84" s="202" t="s">
        <v>205</v>
      </c>
      <c r="WJB84" s="202"/>
      <c r="WJC84" s="202"/>
      <c r="WJD84" s="202"/>
      <c r="WJE84" s="202"/>
      <c r="WJF84" s="202"/>
      <c r="WJG84" s="202"/>
      <c r="WJH84" s="202"/>
      <c r="WJI84" s="202" t="s">
        <v>205</v>
      </c>
      <c r="WJJ84" s="202"/>
      <c r="WJK84" s="202"/>
      <c r="WJL84" s="202"/>
      <c r="WJM84" s="202"/>
      <c r="WJN84" s="202"/>
      <c r="WJO84" s="202"/>
      <c r="WJP84" s="202"/>
      <c r="WJQ84" s="202" t="s">
        <v>205</v>
      </c>
      <c r="WJR84" s="202"/>
      <c r="WJS84" s="202"/>
      <c r="WJT84" s="202"/>
      <c r="WJU84" s="202"/>
      <c r="WJV84" s="202"/>
      <c r="WJW84" s="202"/>
      <c r="WJX84" s="202"/>
      <c r="WJY84" s="202" t="s">
        <v>205</v>
      </c>
      <c r="WJZ84" s="202"/>
      <c r="WKA84" s="202"/>
      <c r="WKB84" s="202"/>
      <c r="WKC84" s="202"/>
      <c r="WKD84" s="202"/>
      <c r="WKE84" s="202"/>
      <c r="WKF84" s="202"/>
      <c r="WKG84" s="202" t="s">
        <v>205</v>
      </c>
      <c r="WKH84" s="202"/>
      <c r="WKI84" s="202"/>
      <c r="WKJ84" s="202"/>
      <c r="WKK84" s="202"/>
      <c r="WKL84" s="202"/>
      <c r="WKM84" s="202"/>
      <c r="WKN84" s="202"/>
      <c r="WKO84" s="202" t="s">
        <v>205</v>
      </c>
      <c r="WKP84" s="202"/>
      <c r="WKQ84" s="202"/>
      <c r="WKR84" s="202"/>
      <c r="WKS84" s="202"/>
      <c r="WKT84" s="202"/>
      <c r="WKU84" s="202"/>
      <c r="WKV84" s="202"/>
      <c r="WKW84" s="202" t="s">
        <v>205</v>
      </c>
      <c r="WKX84" s="202"/>
      <c r="WKY84" s="202"/>
      <c r="WKZ84" s="202"/>
      <c r="WLA84" s="202"/>
      <c r="WLB84" s="202"/>
      <c r="WLC84" s="202"/>
      <c r="WLD84" s="202"/>
      <c r="WLE84" s="202" t="s">
        <v>205</v>
      </c>
      <c r="WLF84" s="202"/>
      <c r="WLG84" s="202"/>
      <c r="WLH84" s="202"/>
      <c r="WLI84" s="202"/>
      <c r="WLJ84" s="202"/>
      <c r="WLK84" s="202"/>
      <c r="WLL84" s="202"/>
      <c r="WLM84" s="202" t="s">
        <v>205</v>
      </c>
      <c r="WLN84" s="202"/>
      <c r="WLO84" s="202"/>
      <c r="WLP84" s="202"/>
      <c r="WLQ84" s="202"/>
      <c r="WLR84" s="202"/>
      <c r="WLS84" s="202"/>
      <c r="WLT84" s="202"/>
      <c r="WLU84" s="202" t="s">
        <v>205</v>
      </c>
      <c r="WLV84" s="202"/>
      <c r="WLW84" s="202"/>
      <c r="WLX84" s="202"/>
      <c r="WLY84" s="202"/>
      <c r="WLZ84" s="202"/>
      <c r="WMA84" s="202"/>
      <c r="WMB84" s="202"/>
      <c r="WMC84" s="202" t="s">
        <v>205</v>
      </c>
      <c r="WMD84" s="202"/>
      <c r="WME84" s="202"/>
      <c r="WMF84" s="202"/>
      <c r="WMG84" s="202"/>
      <c r="WMH84" s="202"/>
      <c r="WMI84" s="202"/>
      <c r="WMJ84" s="202"/>
      <c r="WMK84" s="202" t="s">
        <v>205</v>
      </c>
      <c r="WML84" s="202"/>
      <c r="WMM84" s="202"/>
      <c r="WMN84" s="202"/>
      <c r="WMO84" s="202"/>
      <c r="WMP84" s="202"/>
      <c r="WMQ84" s="202"/>
      <c r="WMR84" s="202"/>
      <c r="WMS84" s="202" t="s">
        <v>205</v>
      </c>
      <c r="WMT84" s="202"/>
      <c r="WMU84" s="202"/>
      <c r="WMV84" s="202"/>
      <c r="WMW84" s="202"/>
      <c r="WMX84" s="202"/>
      <c r="WMY84" s="202"/>
      <c r="WMZ84" s="202"/>
      <c r="WNA84" s="202" t="s">
        <v>205</v>
      </c>
      <c r="WNB84" s="202"/>
      <c r="WNC84" s="202"/>
      <c r="WND84" s="202"/>
      <c r="WNE84" s="202"/>
      <c r="WNF84" s="202"/>
      <c r="WNG84" s="202"/>
      <c r="WNH84" s="202"/>
      <c r="WNI84" s="202" t="s">
        <v>205</v>
      </c>
      <c r="WNJ84" s="202"/>
      <c r="WNK84" s="202"/>
      <c r="WNL84" s="202"/>
      <c r="WNM84" s="202"/>
      <c r="WNN84" s="202"/>
      <c r="WNO84" s="202"/>
      <c r="WNP84" s="202"/>
      <c r="WNQ84" s="202" t="s">
        <v>205</v>
      </c>
      <c r="WNR84" s="202"/>
      <c r="WNS84" s="202"/>
      <c r="WNT84" s="202"/>
      <c r="WNU84" s="202"/>
      <c r="WNV84" s="202"/>
      <c r="WNW84" s="202"/>
      <c r="WNX84" s="202"/>
      <c r="WNY84" s="202" t="s">
        <v>205</v>
      </c>
      <c r="WNZ84" s="202"/>
      <c r="WOA84" s="202"/>
      <c r="WOB84" s="202"/>
      <c r="WOC84" s="202"/>
      <c r="WOD84" s="202"/>
      <c r="WOE84" s="202"/>
      <c r="WOF84" s="202"/>
      <c r="WOG84" s="202" t="s">
        <v>205</v>
      </c>
      <c r="WOH84" s="202"/>
      <c r="WOI84" s="202"/>
      <c r="WOJ84" s="202"/>
      <c r="WOK84" s="202"/>
      <c r="WOL84" s="202"/>
      <c r="WOM84" s="202"/>
      <c r="WON84" s="202"/>
      <c r="WOO84" s="202" t="s">
        <v>205</v>
      </c>
      <c r="WOP84" s="202"/>
      <c r="WOQ84" s="202"/>
      <c r="WOR84" s="202"/>
      <c r="WOS84" s="202"/>
      <c r="WOT84" s="202"/>
      <c r="WOU84" s="202"/>
      <c r="WOV84" s="202"/>
      <c r="WOW84" s="202" t="s">
        <v>205</v>
      </c>
      <c r="WOX84" s="202"/>
      <c r="WOY84" s="202"/>
      <c r="WOZ84" s="202"/>
      <c r="WPA84" s="202"/>
      <c r="WPB84" s="202"/>
      <c r="WPC84" s="202"/>
      <c r="WPD84" s="202"/>
      <c r="WPE84" s="202" t="s">
        <v>205</v>
      </c>
      <c r="WPF84" s="202"/>
      <c r="WPG84" s="202"/>
      <c r="WPH84" s="202"/>
      <c r="WPI84" s="202"/>
      <c r="WPJ84" s="202"/>
      <c r="WPK84" s="202"/>
      <c r="WPL84" s="202"/>
      <c r="WPM84" s="202" t="s">
        <v>205</v>
      </c>
      <c r="WPN84" s="202"/>
      <c r="WPO84" s="202"/>
      <c r="WPP84" s="202"/>
      <c r="WPQ84" s="202"/>
      <c r="WPR84" s="202"/>
      <c r="WPS84" s="202"/>
      <c r="WPT84" s="202"/>
      <c r="WPU84" s="202" t="s">
        <v>205</v>
      </c>
      <c r="WPV84" s="202"/>
      <c r="WPW84" s="202"/>
      <c r="WPX84" s="202"/>
      <c r="WPY84" s="202"/>
      <c r="WPZ84" s="202"/>
      <c r="WQA84" s="202"/>
      <c r="WQB84" s="202"/>
      <c r="WQC84" s="202" t="s">
        <v>205</v>
      </c>
      <c r="WQD84" s="202"/>
      <c r="WQE84" s="202"/>
      <c r="WQF84" s="202"/>
      <c r="WQG84" s="202"/>
      <c r="WQH84" s="202"/>
      <c r="WQI84" s="202"/>
      <c r="WQJ84" s="202"/>
      <c r="WQK84" s="202" t="s">
        <v>205</v>
      </c>
      <c r="WQL84" s="202"/>
      <c r="WQM84" s="202"/>
      <c r="WQN84" s="202"/>
      <c r="WQO84" s="202"/>
      <c r="WQP84" s="202"/>
      <c r="WQQ84" s="202"/>
      <c r="WQR84" s="202"/>
      <c r="WQS84" s="202" t="s">
        <v>205</v>
      </c>
      <c r="WQT84" s="202"/>
      <c r="WQU84" s="202"/>
      <c r="WQV84" s="202"/>
      <c r="WQW84" s="202"/>
      <c r="WQX84" s="202"/>
      <c r="WQY84" s="202"/>
      <c r="WQZ84" s="202"/>
      <c r="WRA84" s="202" t="s">
        <v>205</v>
      </c>
      <c r="WRB84" s="202"/>
      <c r="WRC84" s="202"/>
      <c r="WRD84" s="202"/>
      <c r="WRE84" s="202"/>
      <c r="WRF84" s="202"/>
      <c r="WRG84" s="202"/>
      <c r="WRH84" s="202"/>
      <c r="WRI84" s="202" t="s">
        <v>205</v>
      </c>
      <c r="WRJ84" s="202"/>
      <c r="WRK84" s="202"/>
      <c r="WRL84" s="202"/>
      <c r="WRM84" s="202"/>
      <c r="WRN84" s="202"/>
      <c r="WRO84" s="202"/>
      <c r="WRP84" s="202"/>
      <c r="WRQ84" s="202" t="s">
        <v>205</v>
      </c>
      <c r="WRR84" s="202"/>
      <c r="WRS84" s="202"/>
      <c r="WRT84" s="202"/>
      <c r="WRU84" s="202"/>
      <c r="WRV84" s="202"/>
      <c r="WRW84" s="202"/>
      <c r="WRX84" s="202"/>
      <c r="WRY84" s="202" t="s">
        <v>205</v>
      </c>
      <c r="WRZ84" s="202"/>
      <c r="WSA84" s="202"/>
      <c r="WSB84" s="202"/>
      <c r="WSC84" s="202"/>
      <c r="WSD84" s="202"/>
      <c r="WSE84" s="202"/>
      <c r="WSF84" s="202"/>
      <c r="WSG84" s="202" t="s">
        <v>205</v>
      </c>
      <c r="WSH84" s="202"/>
      <c r="WSI84" s="202"/>
      <c r="WSJ84" s="202"/>
      <c r="WSK84" s="202"/>
      <c r="WSL84" s="202"/>
      <c r="WSM84" s="202"/>
      <c r="WSN84" s="202"/>
      <c r="WSO84" s="202" t="s">
        <v>205</v>
      </c>
      <c r="WSP84" s="202"/>
      <c r="WSQ84" s="202"/>
      <c r="WSR84" s="202"/>
      <c r="WSS84" s="202"/>
      <c r="WST84" s="202"/>
      <c r="WSU84" s="202"/>
      <c r="WSV84" s="202"/>
      <c r="WSW84" s="202" t="s">
        <v>205</v>
      </c>
      <c r="WSX84" s="202"/>
      <c r="WSY84" s="202"/>
      <c r="WSZ84" s="202"/>
      <c r="WTA84" s="202"/>
      <c r="WTB84" s="202"/>
      <c r="WTC84" s="202"/>
      <c r="WTD84" s="202"/>
      <c r="WTE84" s="202" t="s">
        <v>205</v>
      </c>
      <c r="WTF84" s="202"/>
      <c r="WTG84" s="202"/>
      <c r="WTH84" s="202"/>
      <c r="WTI84" s="202"/>
      <c r="WTJ84" s="202"/>
      <c r="WTK84" s="202"/>
      <c r="WTL84" s="202"/>
      <c r="WTM84" s="202" t="s">
        <v>205</v>
      </c>
      <c r="WTN84" s="202"/>
      <c r="WTO84" s="202"/>
      <c r="WTP84" s="202"/>
      <c r="WTQ84" s="202"/>
      <c r="WTR84" s="202"/>
      <c r="WTS84" s="202"/>
      <c r="WTT84" s="202"/>
      <c r="WTU84" s="202" t="s">
        <v>205</v>
      </c>
      <c r="WTV84" s="202"/>
      <c r="WTW84" s="202"/>
      <c r="WTX84" s="202"/>
      <c r="WTY84" s="202"/>
      <c r="WTZ84" s="202"/>
      <c r="WUA84" s="202"/>
      <c r="WUB84" s="202"/>
      <c r="WUC84" s="202" t="s">
        <v>205</v>
      </c>
      <c r="WUD84" s="202"/>
      <c r="WUE84" s="202"/>
      <c r="WUF84" s="202"/>
      <c r="WUG84" s="202"/>
      <c r="WUH84" s="202"/>
      <c r="WUI84" s="202"/>
      <c r="WUJ84" s="202"/>
      <c r="WUK84" s="202" t="s">
        <v>205</v>
      </c>
      <c r="WUL84" s="202"/>
      <c r="WUM84" s="202"/>
      <c r="WUN84" s="202"/>
      <c r="WUO84" s="202"/>
      <c r="WUP84" s="202"/>
      <c r="WUQ84" s="202"/>
      <c r="WUR84" s="202"/>
      <c r="WUS84" s="202" t="s">
        <v>205</v>
      </c>
      <c r="WUT84" s="202"/>
      <c r="WUU84" s="202"/>
      <c r="WUV84" s="202"/>
      <c r="WUW84" s="202"/>
      <c r="WUX84" s="202"/>
      <c r="WUY84" s="202"/>
      <c r="WUZ84" s="202"/>
      <c r="WVA84" s="202" t="s">
        <v>205</v>
      </c>
      <c r="WVB84" s="202"/>
      <c r="WVC84" s="202"/>
      <c r="WVD84" s="202"/>
      <c r="WVE84" s="202"/>
      <c r="WVF84" s="202"/>
      <c r="WVG84" s="202"/>
      <c r="WVH84" s="202"/>
      <c r="WVI84" s="202" t="s">
        <v>205</v>
      </c>
      <c r="WVJ84" s="202"/>
      <c r="WVK84" s="202"/>
      <c r="WVL84" s="202"/>
      <c r="WVM84" s="202"/>
      <c r="WVN84" s="202"/>
      <c r="WVO84" s="202"/>
      <c r="WVP84" s="202"/>
      <c r="WVQ84" s="202" t="s">
        <v>205</v>
      </c>
      <c r="WVR84" s="202"/>
      <c r="WVS84" s="202"/>
      <c r="WVT84" s="202"/>
      <c r="WVU84" s="202"/>
      <c r="WVV84" s="202"/>
      <c r="WVW84" s="202"/>
      <c r="WVX84" s="202"/>
      <c r="WVY84" s="202" t="s">
        <v>205</v>
      </c>
      <c r="WVZ84" s="202"/>
      <c r="WWA84" s="202"/>
      <c r="WWB84" s="202"/>
      <c r="WWC84" s="202"/>
      <c r="WWD84" s="202"/>
      <c r="WWE84" s="202"/>
      <c r="WWF84" s="202"/>
      <c r="WWG84" s="202" t="s">
        <v>205</v>
      </c>
      <c r="WWH84" s="202"/>
      <c r="WWI84" s="202"/>
      <c r="WWJ84" s="202"/>
      <c r="WWK84" s="202"/>
      <c r="WWL84" s="202"/>
      <c r="WWM84" s="202"/>
      <c r="WWN84" s="202"/>
      <c r="WWO84" s="202" t="s">
        <v>205</v>
      </c>
      <c r="WWP84" s="202"/>
      <c r="WWQ84" s="202"/>
      <c r="WWR84" s="202"/>
      <c r="WWS84" s="202"/>
      <c r="WWT84" s="202"/>
      <c r="WWU84" s="202"/>
      <c r="WWV84" s="202"/>
      <c r="WWW84" s="202" t="s">
        <v>205</v>
      </c>
      <c r="WWX84" s="202"/>
      <c r="WWY84" s="202"/>
      <c r="WWZ84" s="202"/>
      <c r="WXA84" s="202"/>
      <c r="WXB84" s="202"/>
      <c r="WXC84" s="202"/>
      <c r="WXD84" s="202"/>
      <c r="WXE84" s="202" t="s">
        <v>205</v>
      </c>
      <c r="WXF84" s="202"/>
      <c r="WXG84" s="202"/>
      <c r="WXH84" s="202"/>
      <c r="WXI84" s="202"/>
      <c r="WXJ84" s="202"/>
      <c r="WXK84" s="202"/>
      <c r="WXL84" s="202"/>
      <c r="WXM84" s="202" t="s">
        <v>205</v>
      </c>
      <c r="WXN84" s="202"/>
      <c r="WXO84" s="202"/>
      <c r="WXP84" s="202"/>
      <c r="WXQ84" s="202"/>
      <c r="WXR84" s="202"/>
      <c r="WXS84" s="202"/>
      <c r="WXT84" s="202"/>
      <c r="WXU84" s="202" t="s">
        <v>205</v>
      </c>
      <c r="WXV84" s="202"/>
      <c r="WXW84" s="202"/>
      <c r="WXX84" s="202"/>
      <c r="WXY84" s="202"/>
      <c r="WXZ84" s="202"/>
      <c r="WYA84" s="202"/>
      <c r="WYB84" s="202"/>
      <c r="WYC84" s="202" t="s">
        <v>205</v>
      </c>
      <c r="WYD84" s="202"/>
      <c r="WYE84" s="202"/>
      <c r="WYF84" s="202"/>
      <c r="WYG84" s="202"/>
      <c r="WYH84" s="202"/>
      <c r="WYI84" s="202"/>
      <c r="WYJ84" s="202"/>
      <c r="WYK84" s="202" t="s">
        <v>205</v>
      </c>
      <c r="WYL84" s="202"/>
      <c r="WYM84" s="202"/>
      <c r="WYN84" s="202"/>
      <c r="WYO84" s="202"/>
      <c r="WYP84" s="202"/>
      <c r="WYQ84" s="202"/>
      <c r="WYR84" s="202"/>
      <c r="WYS84" s="202" t="s">
        <v>205</v>
      </c>
      <c r="WYT84" s="202"/>
      <c r="WYU84" s="202"/>
      <c r="WYV84" s="202"/>
      <c r="WYW84" s="202"/>
      <c r="WYX84" s="202"/>
      <c r="WYY84" s="202"/>
      <c r="WYZ84" s="202"/>
      <c r="WZA84" s="202" t="s">
        <v>205</v>
      </c>
      <c r="WZB84" s="202"/>
      <c r="WZC84" s="202"/>
      <c r="WZD84" s="202"/>
      <c r="WZE84" s="202"/>
      <c r="WZF84" s="202"/>
      <c r="WZG84" s="202"/>
      <c r="WZH84" s="202"/>
      <c r="WZI84" s="202" t="s">
        <v>205</v>
      </c>
      <c r="WZJ84" s="202"/>
      <c r="WZK84" s="202"/>
      <c r="WZL84" s="202"/>
      <c r="WZM84" s="202"/>
      <c r="WZN84" s="202"/>
      <c r="WZO84" s="202"/>
      <c r="WZP84" s="202"/>
      <c r="WZQ84" s="202" t="s">
        <v>205</v>
      </c>
      <c r="WZR84" s="202"/>
      <c r="WZS84" s="202"/>
      <c r="WZT84" s="202"/>
      <c r="WZU84" s="202"/>
      <c r="WZV84" s="202"/>
      <c r="WZW84" s="202"/>
      <c r="WZX84" s="202"/>
      <c r="WZY84" s="202" t="s">
        <v>205</v>
      </c>
      <c r="WZZ84" s="202"/>
      <c r="XAA84" s="202"/>
      <c r="XAB84" s="202"/>
      <c r="XAC84" s="202"/>
      <c r="XAD84" s="202"/>
      <c r="XAE84" s="202"/>
      <c r="XAF84" s="202"/>
      <c r="XAG84" s="202" t="s">
        <v>205</v>
      </c>
      <c r="XAH84" s="202"/>
      <c r="XAI84" s="202"/>
      <c r="XAJ84" s="202"/>
      <c r="XAK84" s="202"/>
      <c r="XAL84" s="202"/>
      <c r="XAM84" s="202"/>
      <c r="XAN84" s="202"/>
      <c r="XAO84" s="202" t="s">
        <v>205</v>
      </c>
      <c r="XAP84" s="202"/>
      <c r="XAQ84" s="202"/>
      <c r="XAR84" s="202"/>
      <c r="XAS84" s="202"/>
      <c r="XAT84" s="202"/>
      <c r="XAU84" s="202"/>
      <c r="XAV84" s="202"/>
      <c r="XAW84" s="202" t="s">
        <v>205</v>
      </c>
      <c r="XAX84" s="202"/>
      <c r="XAY84" s="202"/>
      <c r="XAZ84" s="202"/>
      <c r="XBA84" s="202"/>
      <c r="XBB84" s="202"/>
      <c r="XBC84" s="202"/>
      <c r="XBD84" s="202"/>
      <c r="XBE84" s="202" t="s">
        <v>205</v>
      </c>
      <c r="XBF84" s="202"/>
      <c r="XBG84" s="202"/>
      <c r="XBH84" s="202"/>
      <c r="XBI84" s="202"/>
      <c r="XBJ84" s="202"/>
      <c r="XBK84" s="202"/>
      <c r="XBL84" s="202"/>
      <c r="XBM84" s="202" t="s">
        <v>205</v>
      </c>
      <c r="XBN84" s="202"/>
      <c r="XBO84" s="202"/>
      <c r="XBP84" s="202"/>
      <c r="XBQ84" s="202"/>
      <c r="XBR84" s="202"/>
      <c r="XBS84" s="202"/>
      <c r="XBT84" s="202"/>
      <c r="XBU84" s="202" t="s">
        <v>205</v>
      </c>
      <c r="XBV84" s="202"/>
      <c r="XBW84" s="202"/>
      <c r="XBX84" s="202"/>
      <c r="XBY84" s="202"/>
      <c r="XBZ84" s="202"/>
      <c r="XCA84" s="202"/>
      <c r="XCB84" s="202"/>
      <c r="XCC84" s="202" t="s">
        <v>205</v>
      </c>
      <c r="XCD84" s="202"/>
      <c r="XCE84" s="202"/>
      <c r="XCF84" s="202"/>
      <c r="XCG84" s="202"/>
      <c r="XCH84" s="202"/>
      <c r="XCI84" s="202"/>
      <c r="XCJ84" s="202"/>
      <c r="XCK84" s="202" t="s">
        <v>205</v>
      </c>
      <c r="XCL84" s="202"/>
      <c r="XCM84" s="202"/>
      <c r="XCN84" s="202"/>
      <c r="XCO84" s="202"/>
      <c r="XCP84" s="202"/>
      <c r="XCQ84" s="202"/>
      <c r="XCR84" s="202"/>
      <c r="XCS84" s="202" t="s">
        <v>205</v>
      </c>
      <c r="XCT84" s="202"/>
      <c r="XCU84" s="202"/>
      <c r="XCV84" s="202"/>
      <c r="XCW84" s="202"/>
      <c r="XCX84" s="202"/>
      <c r="XCY84" s="202"/>
      <c r="XCZ84" s="202"/>
      <c r="XDA84" s="202" t="s">
        <v>205</v>
      </c>
      <c r="XDB84" s="202"/>
      <c r="XDC84" s="202"/>
      <c r="XDD84" s="202"/>
      <c r="XDE84" s="202"/>
      <c r="XDF84" s="202"/>
      <c r="XDG84" s="202"/>
      <c r="XDH84" s="202"/>
      <c r="XDI84" s="202" t="s">
        <v>205</v>
      </c>
      <c r="XDJ84" s="202"/>
      <c r="XDK84" s="202"/>
      <c r="XDL84" s="202"/>
      <c r="XDM84" s="202"/>
      <c r="XDN84" s="202"/>
      <c r="XDO84" s="202"/>
      <c r="XDP84" s="202"/>
      <c r="XDQ84" s="202" t="s">
        <v>205</v>
      </c>
      <c r="XDR84" s="202"/>
      <c r="XDS84" s="202"/>
      <c r="XDT84" s="202"/>
      <c r="XDU84" s="202"/>
      <c r="XDV84" s="202"/>
      <c r="XDW84" s="202"/>
      <c r="XDX84" s="202"/>
      <c r="XDY84" s="202" t="s">
        <v>205</v>
      </c>
      <c r="XDZ84" s="202"/>
      <c r="XEA84" s="202"/>
      <c r="XEB84" s="202"/>
      <c r="XEC84" s="202"/>
      <c r="XED84" s="202"/>
      <c r="XEE84" s="202"/>
      <c r="XEF84" s="202"/>
      <c r="XEG84" s="202" t="s">
        <v>205</v>
      </c>
      <c r="XEH84" s="202"/>
      <c r="XEI84" s="202"/>
      <c r="XEJ84" s="202"/>
      <c r="XEK84" s="202"/>
      <c r="XEL84" s="202"/>
      <c r="XEM84" s="202"/>
      <c r="XEN84" s="202"/>
      <c r="XEO84" s="202" t="s">
        <v>205</v>
      </c>
      <c r="XEP84" s="202"/>
      <c r="XEQ84" s="202"/>
      <c r="XER84" s="202"/>
      <c r="XES84" s="202"/>
      <c r="XET84" s="202"/>
      <c r="XEU84" s="202"/>
      <c r="XEV84" s="202"/>
      <c r="XEW84" s="202" t="s">
        <v>205</v>
      </c>
      <c r="XEX84" s="202"/>
      <c r="XEY84" s="202"/>
      <c r="XEZ84" s="202"/>
      <c r="XFA84" s="202"/>
      <c r="XFB84" s="202"/>
      <c r="XFC84" s="202"/>
      <c r="XFD84" s="202"/>
    </row>
    <row r="85" spans="1:16384" ht="48" customHeight="1" x14ac:dyDescent="0.35">
      <c r="A85" s="196" t="s">
        <v>1328</v>
      </c>
      <c r="B85" s="196"/>
      <c r="C85" s="196"/>
      <c r="D85" s="196"/>
      <c r="E85" s="196"/>
      <c r="F85" s="196"/>
      <c r="G85" s="196"/>
      <c r="H85" s="196"/>
      <c r="I85" s="196" t="s">
        <v>1328</v>
      </c>
      <c r="J85" s="206"/>
      <c r="K85" s="206"/>
      <c r="L85" s="206"/>
      <c r="M85" s="206"/>
      <c r="N85" s="206"/>
      <c r="O85" s="206"/>
      <c r="P85" s="206"/>
      <c r="Q85" s="196" t="s">
        <v>1328</v>
      </c>
      <c r="R85" s="206"/>
      <c r="S85" s="206"/>
      <c r="T85" s="206"/>
      <c r="U85" s="206"/>
      <c r="V85" s="206"/>
      <c r="W85" s="206"/>
      <c r="X85" s="206"/>
      <c r="Y85" s="196" t="s">
        <v>1328</v>
      </c>
      <c r="Z85" s="206"/>
      <c r="AA85" s="206"/>
      <c r="AB85" s="206"/>
      <c r="AC85" s="206"/>
      <c r="AD85" s="206"/>
      <c r="AE85" s="206"/>
      <c r="AF85" s="206"/>
      <c r="AG85" s="196" t="s">
        <v>1328</v>
      </c>
      <c r="AH85" s="206"/>
      <c r="AI85" s="206"/>
      <c r="AJ85" s="206"/>
      <c r="AK85" s="206"/>
      <c r="AL85" s="206"/>
      <c r="AM85" s="206"/>
      <c r="AN85" s="206"/>
      <c r="AO85" s="196" t="s">
        <v>1328</v>
      </c>
      <c r="AP85" s="206"/>
      <c r="AQ85" s="206"/>
      <c r="AR85" s="206"/>
      <c r="AS85" s="206"/>
      <c r="AT85" s="206"/>
      <c r="AU85" s="206"/>
      <c r="AV85" s="206"/>
      <c r="AW85" s="196" t="s">
        <v>1328</v>
      </c>
      <c r="AX85" s="206"/>
      <c r="AY85" s="206"/>
      <c r="AZ85" s="206"/>
      <c r="BA85" s="206"/>
      <c r="BB85" s="206"/>
      <c r="BC85" s="206"/>
      <c r="BD85" s="206"/>
      <c r="BE85" s="196" t="s">
        <v>1328</v>
      </c>
      <c r="BF85" s="206"/>
      <c r="BG85" s="206"/>
      <c r="BH85" s="206"/>
      <c r="BI85" s="206"/>
      <c r="BJ85" s="206"/>
      <c r="BK85" s="206"/>
      <c r="BL85" s="206"/>
      <c r="BM85" s="196" t="s">
        <v>1328</v>
      </c>
      <c r="BN85" s="206"/>
      <c r="BO85" s="206"/>
      <c r="BP85" s="206"/>
      <c r="BQ85" s="206"/>
      <c r="BR85" s="206"/>
      <c r="BS85" s="206"/>
      <c r="BT85" s="206"/>
      <c r="BU85" s="196" t="s">
        <v>1328</v>
      </c>
      <c r="BV85" s="206"/>
      <c r="BW85" s="206"/>
      <c r="BX85" s="206"/>
      <c r="BY85" s="206"/>
      <c r="BZ85" s="206"/>
      <c r="CA85" s="206"/>
      <c r="CB85" s="206"/>
      <c r="CC85" s="196" t="s">
        <v>1328</v>
      </c>
      <c r="CD85" s="206"/>
      <c r="CE85" s="206"/>
      <c r="CF85" s="206"/>
      <c r="CG85" s="206"/>
      <c r="CH85" s="206"/>
      <c r="CI85" s="206"/>
      <c r="CJ85" s="206"/>
      <c r="CK85" s="196" t="s">
        <v>1328</v>
      </c>
      <c r="CL85" s="206"/>
      <c r="CM85" s="206"/>
      <c r="CN85" s="206"/>
      <c r="CO85" s="206"/>
      <c r="CP85" s="206"/>
      <c r="CQ85" s="206"/>
      <c r="CR85" s="206"/>
      <c r="CS85" s="196" t="s">
        <v>1328</v>
      </c>
      <c r="CT85" s="206"/>
      <c r="CU85" s="206"/>
      <c r="CV85" s="206"/>
      <c r="CW85" s="206"/>
      <c r="CX85" s="206"/>
      <c r="CY85" s="206"/>
      <c r="CZ85" s="206"/>
      <c r="DA85" s="196" t="s">
        <v>1328</v>
      </c>
      <c r="DB85" s="206"/>
      <c r="DC85" s="206"/>
      <c r="DD85" s="206"/>
      <c r="DE85" s="206"/>
      <c r="DF85" s="206"/>
      <c r="DG85" s="206"/>
      <c r="DH85" s="206"/>
      <c r="DI85" s="196" t="s">
        <v>1328</v>
      </c>
      <c r="DJ85" s="206"/>
      <c r="DK85" s="206"/>
      <c r="DL85" s="206"/>
      <c r="DM85" s="206"/>
      <c r="DN85" s="206"/>
      <c r="DO85" s="206"/>
      <c r="DP85" s="206"/>
      <c r="DQ85" s="196" t="s">
        <v>1328</v>
      </c>
      <c r="DR85" s="206"/>
      <c r="DS85" s="206"/>
      <c r="DT85" s="206"/>
      <c r="DU85" s="206"/>
      <c r="DV85" s="206"/>
      <c r="DW85" s="206"/>
      <c r="DX85" s="206"/>
      <c r="DY85" s="196" t="s">
        <v>1328</v>
      </c>
      <c r="DZ85" s="206"/>
      <c r="EA85" s="206"/>
      <c r="EB85" s="206"/>
      <c r="EC85" s="206"/>
      <c r="ED85" s="206"/>
      <c r="EE85" s="206"/>
      <c r="EF85" s="206"/>
      <c r="EG85" s="196" t="s">
        <v>1328</v>
      </c>
      <c r="EH85" s="206"/>
      <c r="EI85" s="206"/>
      <c r="EJ85" s="206"/>
      <c r="EK85" s="206"/>
      <c r="EL85" s="206"/>
      <c r="EM85" s="206"/>
      <c r="EN85" s="206"/>
      <c r="EO85" s="196" t="s">
        <v>1328</v>
      </c>
      <c r="EP85" s="206"/>
      <c r="EQ85" s="206"/>
      <c r="ER85" s="206"/>
      <c r="ES85" s="206"/>
      <c r="ET85" s="206"/>
      <c r="EU85" s="206"/>
      <c r="EV85" s="206"/>
      <c r="EW85" s="196" t="s">
        <v>1328</v>
      </c>
      <c r="EX85" s="206"/>
      <c r="EY85" s="206"/>
      <c r="EZ85" s="206"/>
      <c r="FA85" s="206"/>
      <c r="FB85" s="206"/>
      <c r="FC85" s="206"/>
      <c r="FD85" s="206"/>
      <c r="FE85" s="196" t="s">
        <v>1328</v>
      </c>
      <c r="FF85" s="206"/>
      <c r="FG85" s="206"/>
      <c r="FH85" s="206"/>
      <c r="FI85" s="206"/>
      <c r="FJ85" s="206"/>
      <c r="FK85" s="206"/>
      <c r="FL85" s="206"/>
      <c r="FM85" s="196" t="s">
        <v>1328</v>
      </c>
      <c r="FN85" s="206"/>
      <c r="FO85" s="206"/>
      <c r="FP85" s="206"/>
      <c r="FQ85" s="206"/>
      <c r="FR85" s="206"/>
      <c r="FS85" s="206"/>
      <c r="FT85" s="206"/>
      <c r="FU85" s="196" t="s">
        <v>1328</v>
      </c>
      <c r="FV85" s="206"/>
      <c r="FW85" s="206"/>
      <c r="FX85" s="206"/>
      <c r="FY85" s="206"/>
      <c r="FZ85" s="206"/>
      <c r="GA85" s="206"/>
      <c r="GB85" s="206"/>
      <c r="GC85" s="196" t="s">
        <v>1328</v>
      </c>
      <c r="GD85" s="206"/>
      <c r="GE85" s="206"/>
      <c r="GF85" s="206"/>
      <c r="GG85" s="206"/>
      <c r="GH85" s="206"/>
      <c r="GI85" s="206"/>
      <c r="GJ85" s="206"/>
      <c r="GK85" s="196" t="s">
        <v>1328</v>
      </c>
      <c r="GL85" s="206"/>
      <c r="GM85" s="206"/>
      <c r="GN85" s="206"/>
      <c r="GO85" s="206"/>
      <c r="GP85" s="206"/>
      <c r="GQ85" s="206"/>
      <c r="GR85" s="206"/>
      <c r="GS85" s="196" t="s">
        <v>1328</v>
      </c>
      <c r="GT85" s="206"/>
      <c r="GU85" s="206"/>
      <c r="GV85" s="206"/>
      <c r="GW85" s="206"/>
      <c r="GX85" s="206"/>
      <c r="GY85" s="206"/>
      <c r="GZ85" s="206"/>
      <c r="HA85" s="196" t="s">
        <v>1328</v>
      </c>
      <c r="HB85" s="206"/>
      <c r="HC85" s="206"/>
      <c r="HD85" s="206"/>
      <c r="HE85" s="206"/>
      <c r="HF85" s="206"/>
      <c r="HG85" s="206"/>
      <c r="HH85" s="206"/>
      <c r="HI85" s="196" t="s">
        <v>1328</v>
      </c>
      <c r="HJ85" s="206"/>
      <c r="HK85" s="206"/>
      <c r="HL85" s="206"/>
      <c r="HM85" s="206"/>
      <c r="HN85" s="206"/>
      <c r="HO85" s="206"/>
      <c r="HP85" s="206"/>
      <c r="HQ85" s="196" t="s">
        <v>1328</v>
      </c>
      <c r="HR85" s="206"/>
      <c r="HS85" s="206"/>
      <c r="HT85" s="206"/>
      <c r="HU85" s="206"/>
      <c r="HV85" s="206"/>
      <c r="HW85" s="206"/>
      <c r="HX85" s="206"/>
      <c r="HY85" s="196" t="s">
        <v>1328</v>
      </c>
      <c r="HZ85" s="206"/>
      <c r="IA85" s="206"/>
      <c r="IB85" s="206"/>
      <c r="IC85" s="206"/>
      <c r="ID85" s="206"/>
      <c r="IE85" s="206"/>
      <c r="IF85" s="206"/>
      <c r="IG85" s="196" t="s">
        <v>1328</v>
      </c>
      <c r="IH85" s="206"/>
      <c r="II85" s="206"/>
      <c r="IJ85" s="206"/>
      <c r="IK85" s="206"/>
      <c r="IL85" s="206"/>
      <c r="IM85" s="206"/>
      <c r="IN85" s="206"/>
      <c r="IO85" s="196" t="s">
        <v>1328</v>
      </c>
      <c r="IP85" s="206"/>
      <c r="IQ85" s="206"/>
      <c r="IR85" s="206"/>
      <c r="IS85" s="206"/>
      <c r="IT85" s="206"/>
      <c r="IU85" s="206"/>
      <c r="IV85" s="206"/>
      <c r="IW85" s="196" t="s">
        <v>1328</v>
      </c>
      <c r="IX85" s="206"/>
      <c r="IY85" s="206"/>
      <c r="IZ85" s="206"/>
      <c r="JA85" s="206"/>
      <c r="JB85" s="206"/>
      <c r="JC85" s="206"/>
      <c r="JD85" s="206"/>
      <c r="JE85" s="196" t="s">
        <v>1328</v>
      </c>
      <c r="JF85" s="206"/>
      <c r="JG85" s="206"/>
      <c r="JH85" s="206"/>
      <c r="JI85" s="206"/>
      <c r="JJ85" s="206"/>
      <c r="JK85" s="206"/>
      <c r="JL85" s="206"/>
      <c r="JM85" s="196" t="s">
        <v>1328</v>
      </c>
      <c r="JN85" s="206"/>
      <c r="JO85" s="206"/>
      <c r="JP85" s="206"/>
      <c r="JQ85" s="206"/>
      <c r="JR85" s="206"/>
      <c r="JS85" s="206"/>
      <c r="JT85" s="206"/>
      <c r="JU85" s="196" t="s">
        <v>1328</v>
      </c>
      <c r="JV85" s="206"/>
      <c r="JW85" s="206"/>
      <c r="JX85" s="206"/>
      <c r="JY85" s="206"/>
      <c r="JZ85" s="206"/>
      <c r="KA85" s="206"/>
      <c r="KB85" s="206"/>
      <c r="KC85" s="196" t="s">
        <v>1328</v>
      </c>
      <c r="KD85" s="206"/>
      <c r="KE85" s="206"/>
      <c r="KF85" s="206"/>
      <c r="KG85" s="206"/>
      <c r="KH85" s="206"/>
      <c r="KI85" s="206"/>
      <c r="KJ85" s="206"/>
      <c r="KK85" s="196" t="s">
        <v>1328</v>
      </c>
      <c r="KL85" s="206"/>
      <c r="KM85" s="206"/>
      <c r="KN85" s="206"/>
      <c r="KO85" s="206"/>
      <c r="KP85" s="206"/>
      <c r="KQ85" s="206"/>
      <c r="KR85" s="206"/>
      <c r="KS85" s="196" t="s">
        <v>1328</v>
      </c>
      <c r="KT85" s="206"/>
      <c r="KU85" s="206"/>
      <c r="KV85" s="206"/>
      <c r="KW85" s="206"/>
      <c r="KX85" s="206"/>
      <c r="KY85" s="206"/>
      <c r="KZ85" s="206"/>
      <c r="LA85" s="196" t="s">
        <v>1328</v>
      </c>
      <c r="LB85" s="206"/>
      <c r="LC85" s="206"/>
      <c r="LD85" s="206"/>
      <c r="LE85" s="206"/>
      <c r="LF85" s="206"/>
      <c r="LG85" s="206"/>
      <c r="LH85" s="206"/>
      <c r="LI85" s="196" t="s">
        <v>1328</v>
      </c>
      <c r="LJ85" s="206"/>
      <c r="LK85" s="206"/>
      <c r="LL85" s="206"/>
      <c r="LM85" s="206"/>
      <c r="LN85" s="206"/>
      <c r="LO85" s="206"/>
      <c r="LP85" s="206"/>
      <c r="LQ85" s="196" t="s">
        <v>1328</v>
      </c>
      <c r="LR85" s="206"/>
      <c r="LS85" s="206"/>
      <c r="LT85" s="206"/>
      <c r="LU85" s="206"/>
      <c r="LV85" s="206"/>
      <c r="LW85" s="206"/>
      <c r="LX85" s="206"/>
      <c r="LY85" s="196" t="s">
        <v>1328</v>
      </c>
      <c r="LZ85" s="206"/>
      <c r="MA85" s="206"/>
      <c r="MB85" s="206"/>
      <c r="MC85" s="206"/>
      <c r="MD85" s="206"/>
      <c r="ME85" s="206"/>
      <c r="MF85" s="206"/>
      <c r="MG85" s="196" t="s">
        <v>1328</v>
      </c>
      <c r="MH85" s="206"/>
      <c r="MI85" s="206"/>
      <c r="MJ85" s="206"/>
      <c r="MK85" s="206"/>
      <c r="ML85" s="206"/>
      <c r="MM85" s="206"/>
      <c r="MN85" s="206"/>
      <c r="MO85" s="196" t="s">
        <v>1328</v>
      </c>
      <c r="MP85" s="206"/>
      <c r="MQ85" s="206"/>
      <c r="MR85" s="206"/>
      <c r="MS85" s="206"/>
      <c r="MT85" s="206"/>
      <c r="MU85" s="206"/>
      <c r="MV85" s="206"/>
      <c r="MW85" s="196" t="s">
        <v>1328</v>
      </c>
      <c r="MX85" s="206"/>
      <c r="MY85" s="206"/>
      <c r="MZ85" s="206"/>
      <c r="NA85" s="206"/>
      <c r="NB85" s="206"/>
      <c r="NC85" s="206"/>
      <c r="ND85" s="206"/>
      <c r="NE85" s="196" t="s">
        <v>1328</v>
      </c>
      <c r="NF85" s="206"/>
      <c r="NG85" s="206"/>
      <c r="NH85" s="206"/>
      <c r="NI85" s="206"/>
      <c r="NJ85" s="206"/>
      <c r="NK85" s="206"/>
      <c r="NL85" s="206"/>
      <c r="NM85" s="196" t="s">
        <v>1328</v>
      </c>
      <c r="NN85" s="206"/>
      <c r="NO85" s="206"/>
      <c r="NP85" s="206"/>
      <c r="NQ85" s="206"/>
      <c r="NR85" s="206"/>
      <c r="NS85" s="206"/>
      <c r="NT85" s="206"/>
      <c r="NU85" s="196" t="s">
        <v>1328</v>
      </c>
      <c r="NV85" s="206"/>
      <c r="NW85" s="206"/>
      <c r="NX85" s="206"/>
      <c r="NY85" s="206"/>
      <c r="NZ85" s="206"/>
      <c r="OA85" s="206"/>
      <c r="OB85" s="206"/>
      <c r="OC85" s="196" t="s">
        <v>1328</v>
      </c>
      <c r="OD85" s="206"/>
      <c r="OE85" s="206"/>
      <c r="OF85" s="206"/>
      <c r="OG85" s="206"/>
      <c r="OH85" s="206"/>
      <c r="OI85" s="206"/>
      <c r="OJ85" s="206"/>
      <c r="OK85" s="196" t="s">
        <v>1328</v>
      </c>
      <c r="OL85" s="206"/>
      <c r="OM85" s="206"/>
      <c r="ON85" s="206"/>
      <c r="OO85" s="206"/>
      <c r="OP85" s="206"/>
      <c r="OQ85" s="206"/>
      <c r="OR85" s="206"/>
      <c r="OS85" s="196" t="s">
        <v>1328</v>
      </c>
      <c r="OT85" s="206"/>
      <c r="OU85" s="206"/>
      <c r="OV85" s="206"/>
      <c r="OW85" s="206"/>
      <c r="OX85" s="206"/>
      <c r="OY85" s="206"/>
      <c r="OZ85" s="206"/>
      <c r="PA85" s="196" t="s">
        <v>1328</v>
      </c>
      <c r="PB85" s="206"/>
      <c r="PC85" s="206"/>
      <c r="PD85" s="206"/>
      <c r="PE85" s="206"/>
      <c r="PF85" s="206"/>
      <c r="PG85" s="206"/>
      <c r="PH85" s="206"/>
      <c r="PI85" s="196" t="s">
        <v>1328</v>
      </c>
      <c r="PJ85" s="206"/>
      <c r="PK85" s="206"/>
      <c r="PL85" s="206"/>
      <c r="PM85" s="206"/>
      <c r="PN85" s="206"/>
      <c r="PO85" s="206"/>
      <c r="PP85" s="206"/>
      <c r="PQ85" s="196" t="s">
        <v>1328</v>
      </c>
      <c r="PR85" s="206"/>
      <c r="PS85" s="206"/>
      <c r="PT85" s="206"/>
      <c r="PU85" s="206"/>
      <c r="PV85" s="206"/>
      <c r="PW85" s="206"/>
      <c r="PX85" s="206"/>
      <c r="PY85" s="196" t="s">
        <v>1328</v>
      </c>
      <c r="PZ85" s="206"/>
      <c r="QA85" s="206"/>
      <c r="QB85" s="206"/>
      <c r="QC85" s="206"/>
      <c r="QD85" s="206"/>
      <c r="QE85" s="206"/>
      <c r="QF85" s="206"/>
      <c r="QG85" s="196" t="s">
        <v>1328</v>
      </c>
      <c r="QH85" s="206"/>
      <c r="QI85" s="206"/>
      <c r="QJ85" s="206"/>
      <c r="QK85" s="206"/>
      <c r="QL85" s="206"/>
      <c r="QM85" s="206"/>
      <c r="QN85" s="206"/>
      <c r="QO85" s="196" t="s">
        <v>1328</v>
      </c>
      <c r="QP85" s="206"/>
      <c r="QQ85" s="206"/>
      <c r="QR85" s="206"/>
      <c r="QS85" s="206"/>
      <c r="QT85" s="206"/>
      <c r="QU85" s="206"/>
      <c r="QV85" s="206"/>
      <c r="QW85" s="196" t="s">
        <v>1328</v>
      </c>
      <c r="QX85" s="206"/>
      <c r="QY85" s="206"/>
      <c r="QZ85" s="206"/>
      <c r="RA85" s="206"/>
      <c r="RB85" s="206"/>
      <c r="RC85" s="206"/>
      <c r="RD85" s="206"/>
      <c r="RE85" s="196" t="s">
        <v>1328</v>
      </c>
      <c r="RF85" s="206"/>
      <c r="RG85" s="206"/>
      <c r="RH85" s="206"/>
      <c r="RI85" s="206"/>
      <c r="RJ85" s="206"/>
      <c r="RK85" s="206"/>
      <c r="RL85" s="206"/>
      <c r="RM85" s="196" t="s">
        <v>1328</v>
      </c>
      <c r="RN85" s="206"/>
      <c r="RO85" s="206"/>
      <c r="RP85" s="206"/>
      <c r="RQ85" s="206"/>
      <c r="RR85" s="206"/>
      <c r="RS85" s="206"/>
      <c r="RT85" s="206"/>
      <c r="RU85" s="196" t="s">
        <v>1328</v>
      </c>
      <c r="RV85" s="206"/>
      <c r="RW85" s="206"/>
      <c r="RX85" s="206"/>
      <c r="RY85" s="206"/>
      <c r="RZ85" s="206"/>
      <c r="SA85" s="206"/>
      <c r="SB85" s="206"/>
      <c r="SC85" s="196" t="s">
        <v>1328</v>
      </c>
      <c r="SD85" s="206"/>
      <c r="SE85" s="206"/>
      <c r="SF85" s="206"/>
      <c r="SG85" s="206"/>
      <c r="SH85" s="206"/>
      <c r="SI85" s="206"/>
      <c r="SJ85" s="206"/>
      <c r="SK85" s="196" t="s">
        <v>1328</v>
      </c>
      <c r="SL85" s="206"/>
      <c r="SM85" s="206"/>
      <c r="SN85" s="206"/>
      <c r="SO85" s="206"/>
      <c r="SP85" s="206"/>
      <c r="SQ85" s="206"/>
      <c r="SR85" s="206"/>
      <c r="SS85" s="196" t="s">
        <v>1328</v>
      </c>
      <c r="ST85" s="206"/>
      <c r="SU85" s="206"/>
      <c r="SV85" s="206"/>
      <c r="SW85" s="206"/>
      <c r="SX85" s="206"/>
      <c r="SY85" s="206"/>
      <c r="SZ85" s="206"/>
      <c r="TA85" s="196" t="s">
        <v>1328</v>
      </c>
      <c r="TB85" s="206"/>
      <c r="TC85" s="206"/>
      <c r="TD85" s="206"/>
      <c r="TE85" s="206"/>
      <c r="TF85" s="206"/>
      <c r="TG85" s="206"/>
      <c r="TH85" s="206"/>
      <c r="TI85" s="196" t="s">
        <v>1328</v>
      </c>
      <c r="TJ85" s="206"/>
      <c r="TK85" s="206"/>
      <c r="TL85" s="206"/>
      <c r="TM85" s="206"/>
      <c r="TN85" s="206"/>
      <c r="TO85" s="206"/>
      <c r="TP85" s="206"/>
      <c r="TQ85" s="196" t="s">
        <v>1328</v>
      </c>
      <c r="TR85" s="206"/>
      <c r="TS85" s="206"/>
      <c r="TT85" s="206"/>
      <c r="TU85" s="206"/>
      <c r="TV85" s="206"/>
      <c r="TW85" s="206"/>
      <c r="TX85" s="206"/>
      <c r="TY85" s="196" t="s">
        <v>1328</v>
      </c>
      <c r="TZ85" s="206"/>
      <c r="UA85" s="206"/>
      <c r="UB85" s="206"/>
      <c r="UC85" s="206"/>
      <c r="UD85" s="206"/>
      <c r="UE85" s="206"/>
      <c r="UF85" s="206"/>
      <c r="UG85" s="196" t="s">
        <v>1328</v>
      </c>
      <c r="UH85" s="206"/>
      <c r="UI85" s="206"/>
      <c r="UJ85" s="206"/>
      <c r="UK85" s="206"/>
      <c r="UL85" s="206"/>
      <c r="UM85" s="206"/>
      <c r="UN85" s="206"/>
      <c r="UO85" s="196" t="s">
        <v>1328</v>
      </c>
      <c r="UP85" s="206"/>
      <c r="UQ85" s="206"/>
      <c r="UR85" s="206"/>
      <c r="US85" s="206"/>
      <c r="UT85" s="206"/>
      <c r="UU85" s="206"/>
      <c r="UV85" s="206"/>
      <c r="UW85" s="196" t="s">
        <v>1328</v>
      </c>
      <c r="UX85" s="206"/>
      <c r="UY85" s="206"/>
      <c r="UZ85" s="206"/>
      <c r="VA85" s="206"/>
      <c r="VB85" s="206"/>
      <c r="VC85" s="206"/>
      <c r="VD85" s="206"/>
      <c r="VE85" s="196" t="s">
        <v>1328</v>
      </c>
      <c r="VF85" s="206"/>
      <c r="VG85" s="206"/>
      <c r="VH85" s="206"/>
      <c r="VI85" s="206"/>
      <c r="VJ85" s="206"/>
      <c r="VK85" s="206"/>
      <c r="VL85" s="206"/>
      <c r="VM85" s="196" t="s">
        <v>1328</v>
      </c>
      <c r="VN85" s="206"/>
      <c r="VO85" s="206"/>
      <c r="VP85" s="206"/>
      <c r="VQ85" s="206"/>
      <c r="VR85" s="206"/>
      <c r="VS85" s="206"/>
      <c r="VT85" s="206"/>
      <c r="VU85" s="196" t="s">
        <v>1328</v>
      </c>
      <c r="VV85" s="206"/>
      <c r="VW85" s="206"/>
      <c r="VX85" s="206"/>
      <c r="VY85" s="206"/>
      <c r="VZ85" s="206"/>
      <c r="WA85" s="206"/>
      <c r="WB85" s="206"/>
      <c r="WC85" s="196" t="s">
        <v>1328</v>
      </c>
      <c r="WD85" s="206"/>
      <c r="WE85" s="206"/>
      <c r="WF85" s="206"/>
      <c r="WG85" s="206"/>
      <c r="WH85" s="206"/>
      <c r="WI85" s="206"/>
      <c r="WJ85" s="206"/>
      <c r="WK85" s="196" t="s">
        <v>1328</v>
      </c>
      <c r="WL85" s="206"/>
      <c r="WM85" s="206"/>
      <c r="WN85" s="206"/>
      <c r="WO85" s="206"/>
      <c r="WP85" s="206"/>
      <c r="WQ85" s="206"/>
      <c r="WR85" s="206"/>
      <c r="WS85" s="196" t="s">
        <v>1328</v>
      </c>
      <c r="WT85" s="206"/>
      <c r="WU85" s="206"/>
      <c r="WV85" s="206"/>
      <c r="WW85" s="206"/>
      <c r="WX85" s="206"/>
      <c r="WY85" s="206"/>
      <c r="WZ85" s="206"/>
      <c r="XA85" s="196" t="s">
        <v>1328</v>
      </c>
      <c r="XB85" s="206"/>
      <c r="XC85" s="206"/>
      <c r="XD85" s="206"/>
      <c r="XE85" s="206"/>
      <c r="XF85" s="206"/>
      <c r="XG85" s="206"/>
      <c r="XH85" s="206"/>
      <c r="XI85" s="196" t="s">
        <v>1328</v>
      </c>
      <c r="XJ85" s="206"/>
      <c r="XK85" s="206"/>
      <c r="XL85" s="206"/>
      <c r="XM85" s="206"/>
      <c r="XN85" s="206"/>
      <c r="XO85" s="206"/>
      <c r="XP85" s="206"/>
      <c r="XQ85" s="196" t="s">
        <v>1328</v>
      </c>
      <c r="XR85" s="206"/>
      <c r="XS85" s="206"/>
      <c r="XT85" s="206"/>
      <c r="XU85" s="206"/>
      <c r="XV85" s="206"/>
      <c r="XW85" s="206"/>
      <c r="XX85" s="206"/>
      <c r="XY85" s="196" t="s">
        <v>1328</v>
      </c>
      <c r="XZ85" s="206"/>
      <c r="YA85" s="206"/>
      <c r="YB85" s="206"/>
      <c r="YC85" s="206"/>
      <c r="YD85" s="206"/>
      <c r="YE85" s="206"/>
      <c r="YF85" s="206"/>
      <c r="YG85" s="196" t="s">
        <v>1328</v>
      </c>
      <c r="YH85" s="206"/>
      <c r="YI85" s="206"/>
      <c r="YJ85" s="206"/>
      <c r="YK85" s="206"/>
      <c r="YL85" s="206"/>
      <c r="YM85" s="206"/>
      <c r="YN85" s="206"/>
      <c r="YO85" s="196" t="s">
        <v>1328</v>
      </c>
      <c r="YP85" s="206"/>
      <c r="YQ85" s="206"/>
      <c r="YR85" s="206"/>
      <c r="YS85" s="206"/>
      <c r="YT85" s="206"/>
      <c r="YU85" s="206"/>
      <c r="YV85" s="206"/>
      <c r="YW85" s="196" t="s">
        <v>1328</v>
      </c>
      <c r="YX85" s="206"/>
      <c r="YY85" s="206"/>
      <c r="YZ85" s="206"/>
      <c r="ZA85" s="206"/>
      <c r="ZB85" s="206"/>
      <c r="ZC85" s="206"/>
      <c r="ZD85" s="206"/>
      <c r="ZE85" s="196" t="s">
        <v>1328</v>
      </c>
      <c r="ZF85" s="206"/>
      <c r="ZG85" s="206"/>
      <c r="ZH85" s="206"/>
      <c r="ZI85" s="206"/>
      <c r="ZJ85" s="206"/>
      <c r="ZK85" s="206"/>
      <c r="ZL85" s="206"/>
      <c r="ZM85" s="196" t="s">
        <v>1328</v>
      </c>
      <c r="ZN85" s="206"/>
      <c r="ZO85" s="206"/>
      <c r="ZP85" s="206"/>
      <c r="ZQ85" s="206"/>
      <c r="ZR85" s="206"/>
      <c r="ZS85" s="206"/>
      <c r="ZT85" s="206"/>
      <c r="ZU85" s="196" t="s">
        <v>1328</v>
      </c>
      <c r="ZV85" s="206"/>
      <c r="ZW85" s="206"/>
      <c r="ZX85" s="206"/>
      <c r="ZY85" s="206"/>
      <c r="ZZ85" s="206"/>
      <c r="AAA85" s="206"/>
      <c r="AAB85" s="206"/>
      <c r="AAC85" s="196" t="s">
        <v>1328</v>
      </c>
      <c r="AAD85" s="206"/>
      <c r="AAE85" s="206"/>
      <c r="AAF85" s="206"/>
      <c r="AAG85" s="206"/>
      <c r="AAH85" s="206"/>
      <c r="AAI85" s="206"/>
      <c r="AAJ85" s="206"/>
      <c r="AAK85" s="196" t="s">
        <v>1328</v>
      </c>
      <c r="AAL85" s="206"/>
      <c r="AAM85" s="206"/>
      <c r="AAN85" s="206"/>
      <c r="AAO85" s="206"/>
      <c r="AAP85" s="206"/>
      <c r="AAQ85" s="206"/>
      <c r="AAR85" s="206"/>
      <c r="AAS85" s="196" t="s">
        <v>1328</v>
      </c>
      <c r="AAT85" s="206"/>
      <c r="AAU85" s="206"/>
      <c r="AAV85" s="206"/>
      <c r="AAW85" s="206"/>
      <c r="AAX85" s="206"/>
      <c r="AAY85" s="206"/>
      <c r="AAZ85" s="206"/>
      <c r="ABA85" s="196" t="s">
        <v>1328</v>
      </c>
      <c r="ABB85" s="206"/>
      <c r="ABC85" s="206"/>
      <c r="ABD85" s="206"/>
      <c r="ABE85" s="206"/>
      <c r="ABF85" s="206"/>
      <c r="ABG85" s="206"/>
      <c r="ABH85" s="206"/>
      <c r="ABI85" s="196" t="s">
        <v>1328</v>
      </c>
      <c r="ABJ85" s="206"/>
      <c r="ABK85" s="206"/>
      <c r="ABL85" s="206"/>
      <c r="ABM85" s="206"/>
      <c r="ABN85" s="206"/>
      <c r="ABO85" s="206"/>
      <c r="ABP85" s="206"/>
      <c r="ABQ85" s="196" t="s">
        <v>1328</v>
      </c>
      <c r="ABR85" s="206"/>
      <c r="ABS85" s="206"/>
      <c r="ABT85" s="206"/>
      <c r="ABU85" s="206"/>
      <c r="ABV85" s="206"/>
      <c r="ABW85" s="206"/>
      <c r="ABX85" s="206"/>
      <c r="ABY85" s="196" t="s">
        <v>1328</v>
      </c>
      <c r="ABZ85" s="206"/>
      <c r="ACA85" s="206"/>
      <c r="ACB85" s="206"/>
      <c r="ACC85" s="206"/>
      <c r="ACD85" s="206"/>
      <c r="ACE85" s="206"/>
      <c r="ACF85" s="206"/>
      <c r="ACG85" s="196" t="s">
        <v>1328</v>
      </c>
      <c r="ACH85" s="206"/>
      <c r="ACI85" s="206"/>
      <c r="ACJ85" s="206"/>
      <c r="ACK85" s="206"/>
      <c r="ACL85" s="206"/>
      <c r="ACM85" s="206"/>
      <c r="ACN85" s="206"/>
      <c r="ACO85" s="196" t="s">
        <v>1328</v>
      </c>
      <c r="ACP85" s="206"/>
      <c r="ACQ85" s="206"/>
      <c r="ACR85" s="206"/>
      <c r="ACS85" s="206"/>
      <c r="ACT85" s="206"/>
      <c r="ACU85" s="206"/>
      <c r="ACV85" s="206"/>
      <c r="ACW85" s="196" t="s">
        <v>1328</v>
      </c>
      <c r="ACX85" s="206"/>
      <c r="ACY85" s="206"/>
      <c r="ACZ85" s="206"/>
      <c r="ADA85" s="206"/>
      <c r="ADB85" s="206"/>
      <c r="ADC85" s="206"/>
      <c r="ADD85" s="206"/>
      <c r="ADE85" s="196" t="s">
        <v>1328</v>
      </c>
      <c r="ADF85" s="206"/>
      <c r="ADG85" s="206"/>
      <c r="ADH85" s="206"/>
      <c r="ADI85" s="206"/>
      <c r="ADJ85" s="206"/>
      <c r="ADK85" s="206"/>
      <c r="ADL85" s="206"/>
      <c r="ADM85" s="196" t="s">
        <v>1328</v>
      </c>
      <c r="ADN85" s="206"/>
      <c r="ADO85" s="206"/>
      <c r="ADP85" s="206"/>
      <c r="ADQ85" s="206"/>
      <c r="ADR85" s="206"/>
      <c r="ADS85" s="206"/>
      <c r="ADT85" s="206"/>
      <c r="ADU85" s="196" t="s">
        <v>1328</v>
      </c>
      <c r="ADV85" s="206"/>
      <c r="ADW85" s="206"/>
      <c r="ADX85" s="206"/>
      <c r="ADY85" s="206"/>
      <c r="ADZ85" s="206"/>
      <c r="AEA85" s="206"/>
      <c r="AEB85" s="206"/>
      <c r="AEC85" s="196" t="s">
        <v>1328</v>
      </c>
      <c r="AED85" s="206"/>
      <c r="AEE85" s="206"/>
      <c r="AEF85" s="206"/>
      <c r="AEG85" s="206"/>
      <c r="AEH85" s="206"/>
      <c r="AEI85" s="206"/>
      <c r="AEJ85" s="206"/>
      <c r="AEK85" s="196" t="s">
        <v>1328</v>
      </c>
      <c r="AEL85" s="206"/>
      <c r="AEM85" s="206"/>
      <c r="AEN85" s="206"/>
      <c r="AEO85" s="206"/>
      <c r="AEP85" s="206"/>
      <c r="AEQ85" s="206"/>
      <c r="AER85" s="206"/>
      <c r="AES85" s="196" t="s">
        <v>1328</v>
      </c>
      <c r="AET85" s="206"/>
      <c r="AEU85" s="206"/>
      <c r="AEV85" s="206"/>
      <c r="AEW85" s="206"/>
      <c r="AEX85" s="206"/>
      <c r="AEY85" s="206"/>
      <c r="AEZ85" s="206"/>
      <c r="AFA85" s="196" t="s">
        <v>1328</v>
      </c>
      <c r="AFB85" s="206"/>
      <c r="AFC85" s="206"/>
      <c r="AFD85" s="206"/>
      <c r="AFE85" s="206"/>
      <c r="AFF85" s="206"/>
      <c r="AFG85" s="206"/>
      <c r="AFH85" s="206"/>
      <c r="AFI85" s="196" t="s">
        <v>1328</v>
      </c>
      <c r="AFJ85" s="206"/>
      <c r="AFK85" s="206"/>
      <c r="AFL85" s="206"/>
      <c r="AFM85" s="206"/>
      <c r="AFN85" s="206"/>
      <c r="AFO85" s="206"/>
      <c r="AFP85" s="206"/>
      <c r="AFQ85" s="196" t="s">
        <v>1328</v>
      </c>
      <c r="AFR85" s="206"/>
      <c r="AFS85" s="206"/>
      <c r="AFT85" s="206"/>
      <c r="AFU85" s="206"/>
      <c r="AFV85" s="206"/>
      <c r="AFW85" s="206"/>
      <c r="AFX85" s="206"/>
      <c r="AFY85" s="196" t="s">
        <v>1328</v>
      </c>
      <c r="AFZ85" s="206"/>
      <c r="AGA85" s="206"/>
      <c r="AGB85" s="206"/>
      <c r="AGC85" s="206"/>
      <c r="AGD85" s="206"/>
      <c r="AGE85" s="206"/>
      <c r="AGF85" s="206"/>
      <c r="AGG85" s="196" t="s">
        <v>1328</v>
      </c>
      <c r="AGH85" s="206"/>
      <c r="AGI85" s="206"/>
      <c r="AGJ85" s="206"/>
      <c r="AGK85" s="206"/>
      <c r="AGL85" s="206"/>
      <c r="AGM85" s="206"/>
      <c r="AGN85" s="206"/>
      <c r="AGO85" s="196" t="s">
        <v>1328</v>
      </c>
      <c r="AGP85" s="206"/>
      <c r="AGQ85" s="206"/>
      <c r="AGR85" s="206"/>
      <c r="AGS85" s="206"/>
      <c r="AGT85" s="206"/>
      <c r="AGU85" s="206"/>
      <c r="AGV85" s="206"/>
      <c r="AGW85" s="196" t="s">
        <v>1328</v>
      </c>
      <c r="AGX85" s="206"/>
      <c r="AGY85" s="206"/>
      <c r="AGZ85" s="206"/>
      <c r="AHA85" s="206"/>
      <c r="AHB85" s="206"/>
      <c r="AHC85" s="206"/>
      <c r="AHD85" s="206"/>
      <c r="AHE85" s="196" t="s">
        <v>1328</v>
      </c>
      <c r="AHF85" s="206"/>
      <c r="AHG85" s="206"/>
      <c r="AHH85" s="206"/>
      <c r="AHI85" s="206"/>
      <c r="AHJ85" s="206"/>
      <c r="AHK85" s="206"/>
      <c r="AHL85" s="206"/>
      <c r="AHM85" s="196" t="s">
        <v>1328</v>
      </c>
      <c r="AHN85" s="206"/>
      <c r="AHO85" s="206"/>
      <c r="AHP85" s="206"/>
      <c r="AHQ85" s="206"/>
      <c r="AHR85" s="206"/>
      <c r="AHS85" s="206"/>
      <c r="AHT85" s="206"/>
      <c r="AHU85" s="196" t="s">
        <v>1328</v>
      </c>
      <c r="AHV85" s="206"/>
      <c r="AHW85" s="206"/>
      <c r="AHX85" s="206"/>
      <c r="AHY85" s="206"/>
      <c r="AHZ85" s="206"/>
      <c r="AIA85" s="206"/>
      <c r="AIB85" s="206"/>
      <c r="AIC85" s="196" t="s">
        <v>1328</v>
      </c>
      <c r="AID85" s="206"/>
      <c r="AIE85" s="206"/>
      <c r="AIF85" s="206"/>
      <c r="AIG85" s="206"/>
      <c r="AIH85" s="206"/>
      <c r="AII85" s="206"/>
      <c r="AIJ85" s="206"/>
      <c r="AIK85" s="196" t="s">
        <v>1328</v>
      </c>
      <c r="AIL85" s="206"/>
      <c r="AIM85" s="206"/>
      <c r="AIN85" s="206"/>
      <c r="AIO85" s="206"/>
      <c r="AIP85" s="206"/>
      <c r="AIQ85" s="206"/>
      <c r="AIR85" s="206"/>
      <c r="AIS85" s="196" t="s">
        <v>1328</v>
      </c>
      <c r="AIT85" s="206"/>
      <c r="AIU85" s="206"/>
      <c r="AIV85" s="206"/>
      <c r="AIW85" s="206"/>
      <c r="AIX85" s="206"/>
      <c r="AIY85" s="206"/>
      <c r="AIZ85" s="206"/>
      <c r="AJA85" s="196" t="s">
        <v>1328</v>
      </c>
      <c r="AJB85" s="206"/>
      <c r="AJC85" s="206"/>
      <c r="AJD85" s="206"/>
      <c r="AJE85" s="206"/>
      <c r="AJF85" s="206"/>
      <c r="AJG85" s="206"/>
      <c r="AJH85" s="206"/>
      <c r="AJI85" s="196" t="s">
        <v>1328</v>
      </c>
      <c r="AJJ85" s="206"/>
      <c r="AJK85" s="206"/>
      <c r="AJL85" s="206"/>
      <c r="AJM85" s="206"/>
      <c r="AJN85" s="206"/>
      <c r="AJO85" s="206"/>
      <c r="AJP85" s="206"/>
      <c r="AJQ85" s="196" t="s">
        <v>1328</v>
      </c>
      <c r="AJR85" s="206"/>
      <c r="AJS85" s="206"/>
      <c r="AJT85" s="206"/>
      <c r="AJU85" s="206"/>
      <c r="AJV85" s="206"/>
      <c r="AJW85" s="206"/>
      <c r="AJX85" s="206"/>
      <c r="AJY85" s="196" t="s">
        <v>1328</v>
      </c>
      <c r="AJZ85" s="206"/>
      <c r="AKA85" s="206"/>
      <c r="AKB85" s="206"/>
      <c r="AKC85" s="206"/>
      <c r="AKD85" s="206"/>
      <c r="AKE85" s="206"/>
      <c r="AKF85" s="206"/>
      <c r="AKG85" s="196" t="s">
        <v>1328</v>
      </c>
      <c r="AKH85" s="206"/>
      <c r="AKI85" s="206"/>
      <c r="AKJ85" s="206"/>
      <c r="AKK85" s="206"/>
      <c r="AKL85" s="206"/>
      <c r="AKM85" s="206"/>
      <c r="AKN85" s="206"/>
      <c r="AKO85" s="196" t="s">
        <v>1328</v>
      </c>
      <c r="AKP85" s="206"/>
      <c r="AKQ85" s="206"/>
      <c r="AKR85" s="206"/>
      <c r="AKS85" s="206"/>
      <c r="AKT85" s="206"/>
      <c r="AKU85" s="206"/>
      <c r="AKV85" s="206"/>
      <c r="AKW85" s="196" t="s">
        <v>1328</v>
      </c>
      <c r="AKX85" s="206"/>
      <c r="AKY85" s="206"/>
      <c r="AKZ85" s="206"/>
      <c r="ALA85" s="206"/>
      <c r="ALB85" s="206"/>
      <c r="ALC85" s="206"/>
      <c r="ALD85" s="206"/>
      <c r="ALE85" s="196" t="s">
        <v>1328</v>
      </c>
      <c r="ALF85" s="206"/>
      <c r="ALG85" s="206"/>
      <c r="ALH85" s="206"/>
      <c r="ALI85" s="206"/>
      <c r="ALJ85" s="206"/>
      <c r="ALK85" s="206"/>
      <c r="ALL85" s="206"/>
      <c r="ALM85" s="196" t="s">
        <v>1328</v>
      </c>
      <c r="ALN85" s="206"/>
      <c r="ALO85" s="206"/>
      <c r="ALP85" s="206"/>
      <c r="ALQ85" s="206"/>
      <c r="ALR85" s="206"/>
      <c r="ALS85" s="206"/>
      <c r="ALT85" s="206"/>
      <c r="ALU85" s="196" t="s">
        <v>1328</v>
      </c>
      <c r="ALV85" s="206"/>
      <c r="ALW85" s="206"/>
      <c r="ALX85" s="206"/>
      <c r="ALY85" s="206"/>
      <c r="ALZ85" s="206"/>
      <c r="AMA85" s="206"/>
      <c r="AMB85" s="206"/>
      <c r="AMC85" s="196" t="s">
        <v>1328</v>
      </c>
      <c r="AMD85" s="206"/>
      <c r="AME85" s="206"/>
      <c r="AMF85" s="206"/>
      <c r="AMG85" s="206"/>
      <c r="AMH85" s="206"/>
      <c r="AMI85" s="206"/>
      <c r="AMJ85" s="206"/>
      <c r="AMK85" s="196" t="s">
        <v>1328</v>
      </c>
      <c r="AML85" s="206"/>
      <c r="AMM85" s="206"/>
      <c r="AMN85" s="206"/>
      <c r="AMO85" s="206"/>
      <c r="AMP85" s="206"/>
      <c r="AMQ85" s="206"/>
      <c r="AMR85" s="206"/>
      <c r="AMS85" s="196" t="s">
        <v>1328</v>
      </c>
      <c r="AMT85" s="206"/>
      <c r="AMU85" s="206"/>
      <c r="AMV85" s="206"/>
      <c r="AMW85" s="206"/>
      <c r="AMX85" s="206"/>
      <c r="AMY85" s="206"/>
      <c r="AMZ85" s="206"/>
      <c r="ANA85" s="196" t="s">
        <v>1328</v>
      </c>
      <c r="ANB85" s="206"/>
      <c r="ANC85" s="206"/>
      <c r="AND85" s="206"/>
      <c r="ANE85" s="206"/>
      <c r="ANF85" s="206"/>
      <c r="ANG85" s="206"/>
      <c r="ANH85" s="206"/>
      <c r="ANI85" s="196" t="s">
        <v>1328</v>
      </c>
      <c r="ANJ85" s="206"/>
      <c r="ANK85" s="206"/>
      <c r="ANL85" s="206"/>
      <c r="ANM85" s="206"/>
      <c r="ANN85" s="206"/>
      <c r="ANO85" s="206"/>
      <c r="ANP85" s="206"/>
      <c r="ANQ85" s="196" t="s">
        <v>1328</v>
      </c>
      <c r="ANR85" s="206"/>
      <c r="ANS85" s="206"/>
      <c r="ANT85" s="206"/>
      <c r="ANU85" s="206"/>
      <c r="ANV85" s="206"/>
      <c r="ANW85" s="206"/>
      <c r="ANX85" s="206"/>
      <c r="ANY85" s="196" t="s">
        <v>1328</v>
      </c>
      <c r="ANZ85" s="206"/>
      <c r="AOA85" s="206"/>
      <c r="AOB85" s="206"/>
      <c r="AOC85" s="206"/>
      <c r="AOD85" s="206"/>
      <c r="AOE85" s="206"/>
      <c r="AOF85" s="206"/>
      <c r="AOG85" s="196" t="s">
        <v>1328</v>
      </c>
      <c r="AOH85" s="206"/>
      <c r="AOI85" s="206"/>
      <c r="AOJ85" s="206"/>
      <c r="AOK85" s="206"/>
      <c r="AOL85" s="206"/>
      <c r="AOM85" s="206"/>
      <c r="AON85" s="206"/>
      <c r="AOO85" s="196" t="s">
        <v>1328</v>
      </c>
      <c r="AOP85" s="206"/>
      <c r="AOQ85" s="206"/>
      <c r="AOR85" s="206"/>
      <c r="AOS85" s="206"/>
      <c r="AOT85" s="206"/>
      <c r="AOU85" s="206"/>
      <c r="AOV85" s="206"/>
      <c r="AOW85" s="196" t="s">
        <v>1328</v>
      </c>
      <c r="AOX85" s="206"/>
      <c r="AOY85" s="206"/>
      <c r="AOZ85" s="206"/>
      <c r="APA85" s="206"/>
      <c r="APB85" s="206"/>
      <c r="APC85" s="206"/>
      <c r="APD85" s="206"/>
      <c r="APE85" s="196" t="s">
        <v>1328</v>
      </c>
      <c r="APF85" s="206"/>
      <c r="APG85" s="206"/>
      <c r="APH85" s="206"/>
      <c r="API85" s="206"/>
      <c r="APJ85" s="206"/>
      <c r="APK85" s="206"/>
      <c r="APL85" s="206"/>
      <c r="APM85" s="196" t="s">
        <v>1328</v>
      </c>
      <c r="APN85" s="206"/>
      <c r="APO85" s="206"/>
      <c r="APP85" s="206"/>
      <c r="APQ85" s="206"/>
      <c r="APR85" s="206"/>
      <c r="APS85" s="206"/>
      <c r="APT85" s="206"/>
      <c r="APU85" s="196" t="s">
        <v>1328</v>
      </c>
      <c r="APV85" s="206"/>
      <c r="APW85" s="206"/>
      <c r="APX85" s="206"/>
      <c r="APY85" s="206"/>
      <c r="APZ85" s="206"/>
      <c r="AQA85" s="206"/>
      <c r="AQB85" s="206"/>
      <c r="AQC85" s="196" t="s">
        <v>1328</v>
      </c>
      <c r="AQD85" s="206"/>
      <c r="AQE85" s="206"/>
      <c r="AQF85" s="206"/>
      <c r="AQG85" s="206"/>
      <c r="AQH85" s="206"/>
      <c r="AQI85" s="206"/>
      <c r="AQJ85" s="206"/>
      <c r="AQK85" s="196" t="s">
        <v>1328</v>
      </c>
      <c r="AQL85" s="206"/>
      <c r="AQM85" s="206"/>
      <c r="AQN85" s="206"/>
      <c r="AQO85" s="206"/>
      <c r="AQP85" s="206"/>
      <c r="AQQ85" s="206"/>
      <c r="AQR85" s="206"/>
      <c r="AQS85" s="196" t="s">
        <v>1328</v>
      </c>
      <c r="AQT85" s="206"/>
      <c r="AQU85" s="206"/>
      <c r="AQV85" s="206"/>
      <c r="AQW85" s="206"/>
      <c r="AQX85" s="206"/>
      <c r="AQY85" s="206"/>
      <c r="AQZ85" s="206"/>
      <c r="ARA85" s="196" t="s">
        <v>1328</v>
      </c>
      <c r="ARB85" s="206"/>
      <c r="ARC85" s="206"/>
      <c r="ARD85" s="206"/>
      <c r="ARE85" s="206"/>
      <c r="ARF85" s="206"/>
      <c r="ARG85" s="206"/>
      <c r="ARH85" s="206"/>
      <c r="ARI85" s="196" t="s">
        <v>1328</v>
      </c>
      <c r="ARJ85" s="206"/>
      <c r="ARK85" s="206"/>
      <c r="ARL85" s="206"/>
      <c r="ARM85" s="206"/>
      <c r="ARN85" s="206"/>
      <c r="ARO85" s="206"/>
      <c r="ARP85" s="206"/>
      <c r="ARQ85" s="196" t="s">
        <v>1328</v>
      </c>
      <c r="ARR85" s="206"/>
      <c r="ARS85" s="206"/>
      <c r="ART85" s="206"/>
      <c r="ARU85" s="206"/>
      <c r="ARV85" s="206"/>
      <c r="ARW85" s="206"/>
      <c r="ARX85" s="206"/>
      <c r="ARY85" s="196" t="s">
        <v>1328</v>
      </c>
      <c r="ARZ85" s="206"/>
      <c r="ASA85" s="206"/>
      <c r="ASB85" s="206"/>
      <c r="ASC85" s="206"/>
      <c r="ASD85" s="206"/>
      <c r="ASE85" s="206"/>
      <c r="ASF85" s="206"/>
      <c r="ASG85" s="196" t="s">
        <v>1328</v>
      </c>
      <c r="ASH85" s="206"/>
      <c r="ASI85" s="206"/>
      <c r="ASJ85" s="206"/>
      <c r="ASK85" s="206"/>
      <c r="ASL85" s="206"/>
      <c r="ASM85" s="206"/>
      <c r="ASN85" s="206"/>
      <c r="ASO85" s="196" t="s">
        <v>1328</v>
      </c>
      <c r="ASP85" s="206"/>
      <c r="ASQ85" s="206"/>
      <c r="ASR85" s="206"/>
      <c r="ASS85" s="206"/>
      <c r="AST85" s="206"/>
      <c r="ASU85" s="206"/>
      <c r="ASV85" s="206"/>
      <c r="ASW85" s="196" t="s">
        <v>1328</v>
      </c>
      <c r="ASX85" s="206"/>
      <c r="ASY85" s="206"/>
      <c r="ASZ85" s="206"/>
      <c r="ATA85" s="206"/>
      <c r="ATB85" s="206"/>
      <c r="ATC85" s="206"/>
      <c r="ATD85" s="206"/>
      <c r="ATE85" s="196" t="s">
        <v>1328</v>
      </c>
      <c r="ATF85" s="206"/>
      <c r="ATG85" s="206"/>
      <c r="ATH85" s="206"/>
      <c r="ATI85" s="206"/>
      <c r="ATJ85" s="206"/>
      <c r="ATK85" s="206"/>
      <c r="ATL85" s="206"/>
      <c r="ATM85" s="196" t="s">
        <v>1328</v>
      </c>
      <c r="ATN85" s="206"/>
      <c r="ATO85" s="206"/>
      <c r="ATP85" s="206"/>
      <c r="ATQ85" s="206"/>
      <c r="ATR85" s="206"/>
      <c r="ATS85" s="206"/>
      <c r="ATT85" s="206"/>
      <c r="ATU85" s="196" t="s">
        <v>1328</v>
      </c>
      <c r="ATV85" s="206"/>
      <c r="ATW85" s="206"/>
      <c r="ATX85" s="206"/>
      <c r="ATY85" s="206"/>
      <c r="ATZ85" s="206"/>
      <c r="AUA85" s="206"/>
      <c r="AUB85" s="206"/>
      <c r="AUC85" s="196" t="s">
        <v>1328</v>
      </c>
      <c r="AUD85" s="206"/>
      <c r="AUE85" s="206"/>
      <c r="AUF85" s="206"/>
      <c r="AUG85" s="206"/>
      <c r="AUH85" s="206"/>
      <c r="AUI85" s="206"/>
      <c r="AUJ85" s="206"/>
      <c r="AUK85" s="196" t="s">
        <v>1328</v>
      </c>
      <c r="AUL85" s="206"/>
      <c r="AUM85" s="206"/>
      <c r="AUN85" s="206"/>
      <c r="AUO85" s="206"/>
      <c r="AUP85" s="206"/>
      <c r="AUQ85" s="206"/>
      <c r="AUR85" s="206"/>
      <c r="AUS85" s="196" t="s">
        <v>1328</v>
      </c>
      <c r="AUT85" s="206"/>
      <c r="AUU85" s="206"/>
      <c r="AUV85" s="206"/>
      <c r="AUW85" s="206"/>
      <c r="AUX85" s="206"/>
      <c r="AUY85" s="206"/>
      <c r="AUZ85" s="206"/>
      <c r="AVA85" s="196" t="s">
        <v>1328</v>
      </c>
      <c r="AVB85" s="206"/>
      <c r="AVC85" s="206"/>
      <c r="AVD85" s="206"/>
      <c r="AVE85" s="206"/>
      <c r="AVF85" s="206"/>
      <c r="AVG85" s="206"/>
      <c r="AVH85" s="206"/>
      <c r="AVI85" s="196" t="s">
        <v>1328</v>
      </c>
      <c r="AVJ85" s="206"/>
      <c r="AVK85" s="206"/>
      <c r="AVL85" s="206"/>
      <c r="AVM85" s="206"/>
      <c r="AVN85" s="206"/>
      <c r="AVO85" s="206"/>
      <c r="AVP85" s="206"/>
      <c r="AVQ85" s="196" t="s">
        <v>1328</v>
      </c>
      <c r="AVR85" s="206"/>
      <c r="AVS85" s="206"/>
      <c r="AVT85" s="206"/>
      <c r="AVU85" s="206"/>
      <c r="AVV85" s="206"/>
      <c r="AVW85" s="206"/>
      <c r="AVX85" s="206"/>
      <c r="AVY85" s="196" t="s">
        <v>1328</v>
      </c>
      <c r="AVZ85" s="206"/>
      <c r="AWA85" s="206"/>
      <c r="AWB85" s="206"/>
      <c r="AWC85" s="206"/>
      <c r="AWD85" s="206"/>
      <c r="AWE85" s="206"/>
      <c r="AWF85" s="206"/>
      <c r="AWG85" s="196" t="s">
        <v>1328</v>
      </c>
      <c r="AWH85" s="206"/>
      <c r="AWI85" s="206"/>
      <c r="AWJ85" s="206"/>
      <c r="AWK85" s="206"/>
      <c r="AWL85" s="206"/>
      <c r="AWM85" s="206"/>
      <c r="AWN85" s="206"/>
      <c r="AWO85" s="196" t="s">
        <v>1328</v>
      </c>
      <c r="AWP85" s="206"/>
      <c r="AWQ85" s="206"/>
      <c r="AWR85" s="206"/>
      <c r="AWS85" s="206"/>
      <c r="AWT85" s="206"/>
      <c r="AWU85" s="206"/>
      <c r="AWV85" s="206"/>
      <c r="AWW85" s="196" t="s">
        <v>1328</v>
      </c>
      <c r="AWX85" s="206"/>
      <c r="AWY85" s="206"/>
      <c r="AWZ85" s="206"/>
      <c r="AXA85" s="206"/>
      <c r="AXB85" s="206"/>
      <c r="AXC85" s="206"/>
      <c r="AXD85" s="206"/>
      <c r="AXE85" s="196" t="s">
        <v>1328</v>
      </c>
      <c r="AXF85" s="206"/>
      <c r="AXG85" s="206"/>
      <c r="AXH85" s="206"/>
      <c r="AXI85" s="206"/>
      <c r="AXJ85" s="206"/>
      <c r="AXK85" s="206"/>
      <c r="AXL85" s="206"/>
      <c r="AXM85" s="196" t="s">
        <v>1328</v>
      </c>
      <c r="AXN85" s="206"/>
      <c r="AXO85" s="206"/>
      <c r="AXP85" s="206"/>
      <c r="AXQ85" s="206"/>
      <c r="AXR85" s="206"/>
      <c r="AXS85" s="206"/>
      <c r="AXT85" s="206"/>
      <c r="AXU85" s="196" t="s">
        <v>1328</v>
      </c>
      <c r="AXV85" s="206"/>
      <c r="AXW85" s="206"/>
      <c r="AXX85" s="206"/>
      <c r="AXY85" s="206"/>
      <c r="AXZ85" s="206"/>
      <c r="AYA85" s="206"/>
      <c r="AYB85" s="206"/>
      <c r="AYC85" s="196" t="s">
        <v>1328</v>
      </c>
      <c r="AYD85" s="206"/>
      <c r="AYE85" s="206"/>
      <c r="AYF85" s="206"/>
      <c r="AYG85" s="206"/>
      <c r="AYH85" s="206"/>
      <c r="AYI85" s="206"/>
      <c r="AYJ85" s="206"/>
      <c r="AYK85" s="196" t="s">
        <v>1328</v>
      </c>
      <c r="AYL85" s="206"/>
      <c r="AYM85" s="206"/>
      <c r="AYN85" s="206"/>
      <c r="AYO85" s="206"/>
      <c r="AYP85" s="206"/>
      <c r="AYQ85" s="206"/>
      <c r="AYR85" s="206"/>
      <c r="AYS85" s="196" t="s">
        <v>1328</v>
      </c>
      <c r="AYT85" s="206"/>
      <c r="AYU85" s="206"/>
      <c r="AYV85" s="206"/>
      <c r="AYW85" s="206"/>
      <c r="AYX85" s="206"/>
      <c r="AYY85" s="206"/>
      <c r="AYZ85" s="206"/>
      <c r="AZA85" s="196" t="s">
        <v>1328</v>
      </c>
      <c r="AZB85" s="206"/>
      <c r="AZC85" s="206"/>
      <c r="AZD85" s="206"/>
      <c r="AZE85" s="206"/>
      <c r="AZF85" s="206"/>
      <c r="AZG85" s="206"/>
      <c r="AZH85" s="206"/>
      <c r="AZI85" s="196" t="s">
        <v>1328</v>
      </c>
      <c r="AZJ85" s="206"/>
      <c r="AZK85" s="206"/>
      <c r="AZL85" s="206"/>
      <c r="AZM85" s="206"/>
      <c r="AZN85" s="206"/>
      <c r="AZO85" s="206"/>
      <c r="AZP85" s="206"/>
      <c r="AZQ85" s="196" t="s">
        <v>1328</v>
      </c>
      <c r="AZR85" s="206"/>
      <c r="AZS85" s="206"/>
      <c r="AZT85" s="206"/>
      <c r="AZU85" s="206"/>
      <c r="AZV85" s="206"/>
      <c r="AZW85" s="206"/>
      <c r="AZX85" s="206"/>
      <c r="AZY85" s="196" t="s">
        <v>1328</v>
      </c>
      <c r="AZZ85" s="206"/>
      <c r="BAA85" s="206"/>
      <c r="BAB85" s="206"/>
      <c r="BAC85" s="206"/>
      <c r="BAD85" s="206"/>
      <c r="BAE85" s="206"/>
      <c r="BAF85" s="206"/>
      <c r="BAG85" s="196" t="s">
        <v>1328</v>
      </c>
      <c r="BAH85" s="206"/>
      <c r="BAI85" s="206"/>
      <c r="BAJ85" s="206"/>
      <c r="BAK85" s="206"/>
      <c r="BAL85" s="206"/>
      <c r="BAM85" s="206"/>
      <c r="BAN85" s="206"/>
      <c r="BAO85" s="196" t="s">
        <v>1328</v>
      </c>
      <c r="BAP85" s="206"/>
      <c r="BAQ85" s="206"/>
      <c r="BAR85" s="206"/>
      <c r="BAS85" s="206"/>
      <c r="BAT85" s="206"/>
      <c r="BAU85" s="206"/>
      <c r="BAV85" s="206"/>
      <c r="BAW85" s="196" t="s">
        <v>1328</v>
      </c>
      <c r="BAX85" s="206"/>
      <c r="BAY85" s="206"/>
      <c r="BAZ85" s="206"/>
      <c r="BBA85" s="206"/>
      <c r="BBB85" s="206"/>
      <c r="BBC85" s="206"/>
      <c r="BBD85" s="206"/>
      <c r="BBE85" s="196" t="s">
        <v>1328</v>
      </c>
      <c r="BBF85" s="206"/>
      <c r="BBG85" s="206"/>
      <c r="BBH85" s="206"/>
      <c r="BBI85" s="206"/>
      <c r="BBJ85" s="206"/>
      <c r="BBK85" s="206"/>
      <c r="BBL85" s="206"/>
      <c r="BBM85" s="196" t="s">
        <v>1328</v>
      </c>
      <c r="BBN85" s="206"/>
      <c r="BBO85" s="206"/>
      <c r="BBP85" s="206"/>
      <c r="BBQ85" s="206"/>
      <c r="BBR85" s="206"/>
      <c r="BBS85" s="206"/>
      <c r="BBT85" s="206"/>
      <c r="BBU85" s="196" t="s">
        <v>1328</v>
      </c>
      <c r="BBV85" s="206"/>
      <c r="BBW85" s="206"/>
      <c r="BBX85" s="206"/>
      <c r="BBY85" s="206"/>
      <c r="BBZ85" s="206"/>
      <c r="BCA85" s="206"/>
      <c r="BCB85" s="206"/>
      <c r="BCC85" s="196" t="s">
        <v>1328</v>
      </c>
      <c r="BCD85" s="206"/>
      <c r="BCE85" s="206"/>
      <c r="BCF85" s="206"/>
      <c r="BCG85" s="206"/>
      <c r="BCH85" s="206"/>
      <c r="BCI85" s="206"/>
      <c r="BCJ85" s="206"/>
      <c r="BCK85" s="196" t="s">
        <v>1328</v>
      </c>
      <c r="BCL85" s="206"/>
      <c r="BCM85" s="206"/>
      <c r="BCN85" s="206"/>
      <c r="BCO85" s="206"/>
      <c r="BCP85" s="206"/>
      <c r="BCQ85" s="206"/>
      <c r="BCR85" s="206"/>
      <c r="BCS85" s="196" t="s">
        <v>1328</v>
      </c>
      <c r="BCT85" s="206"/>
      <c r="BCU85" s="206"/>
      <c r="BCV85" s="206"/>
      <c r="BCW85" s="206"/>
      <c r="BCX85" s="206"/>
      <c r="BCY85" s="206"/>
      <c r="BCZ85" s="206"/>
      <c r="BDA85" s="196" t="s">
        <v>1328</v>
      </c>
      <c r="BDB85" s="206"/>
      <c r="BDC85" s="206"/>
      <c r="BDD85" s="206"/>
      <c r="BDE85" s="206"/>
      <c r="BDF85" s="206"/>
      <c r="BDG85" s="206"/>
      <c r="BDH85" s="206"/>
      <c r="BDI85" s="196" t="s">
        <v>1328</v>
      </c>
      <c r="BDJ85" s="206"/>
      <c r="BDK85" s="206"/>
      <c r="BDL85" s="206"/>
      <c r="BDM85" s="206"/>
      <c r="BDN85" s="206"/>
      <c r="BDO85" s="206"/>
      <c r="BDP85" s="206"/>
      <c r="BDQ85" s="196" t="s">
        <v>1328</v>
      </c>
      <c r="BDR85" s="206"/>
      <c r="BDS85" s="206"/>
      <c r="BDT85" s="206"/>
      <c r="BDU85" s="206"/>
      <c r="BDV85" s="206"/>
      <c r="BDW85" s="206"/>
      <c r="BDX85" s="206"/>
      <c r="BDY85" s="196" t="s">
        <v>1328</v>
      </c>
      <c r="BDZ85" s="206"/>
      <c r="BEA85" s="206"/>
      <c r="BEB85" s="206"/>
      <c r="BEC85" s="206"/>
      <c r="BED85" s="206"/>
      <c r="BEE85" s="206"/>
      <c r="BEF85" s="206"/>
      <c r="BEG85" s="196" t="s">
        <v>1328</v>
      </c>
      <c r="BEH85" s="206"/>
      <c r="BEI85" s="206"/>
      <c r="BEJ85" s="206"/>
      <c r="BEK85" s="206"/>
      <c r="BEL85" s="206"/>
      <c r="BEM85" s="206"/>
      <c r="BEN85" s="206"/>
      <c r="BEO85" s="196" t="s">
        <v>1328</v>
      </c>
      <c r="BEP85" s="206"/>
      <c r="BEQ85" s="206"/>
      <c r="BER85" s="206"/>
      <c r="BES85" s="206"/>
      <c r="BET85" s="206"/>
      <c r="BEU85" s="206"/>
      <c r="BEV85" s="206"/>
      <c r="BEW85" s="196" t="s">
        <v>1328</v>
      </c>
      <c r="BEX85" s="206"/>
      <c r="BEY85" s="206"/>
      <c r="BEZ85" s="206"/>
      <c r="BFA85" s="206"/>
      <c r="BFB85" s="206"/>
      <c r="BFC85" s="206"/>
      <c r="BFD85" s="206"/>
      <c r="BFE85" s="196" t="s">
        <v>1328</v>
      </c>
      <c r="BFF85" s="206"/>
      <c r="BFG85" s="206"/>
      <c r="BFH85" s="206"/>
      <c r="BFI85" s="206"/>
      <c r="BFJ85" s="206"/>
      <c r="BFK85" s="206"/>
      <c r="BFL85" s="206"/>
      <c r="BFM85" s="196" t="s">
        <v>1328</v>
      </c>
      <c r="BFN85" s="206"/>
      <c r="BFO85" s="206"/>
      <c r="BFP85" s="206"/>
      <c r="BFQ85" s="206"/>
      <c r="BFR85" s="206"/>
      <c r="BFS85" s="206"/>
      <c r="BFT85" s="206"/>
      <c r="BFU85" s="196" t="s">
        <v>1328</v>
      </c>
      <c r="BFV85" s="206"/>
      <c r="BFW85" s="206"/>
      <c r="BFX85" s="206"/>
      <c r="BFY85" s="206"/>
      <c r="BFZ85" s="206"/>
      <c r="BGA85" s="206"/>
      <c r="BGB85" s="206"/>
      <c r="BGC85" s="196" t="s">
        <v>1328</v>
      </c>
      <c r="BGD85" s="206"/>
      <c r="BGE85" s="206"/>
      <c r="BGF85" s="206"/>
      <c r="BGG85" s="206"/>
      <c r="BGH85" s="206"/>
      <c r="BGI85" s="206"/>
      <c r="BGJ85" s="206"/>
      <c r="BGK85" s="196" t="s">
        <v>1328</v>
      </c>
      <c r="BGL85" s="206"/>
      <c r="BGM85" s="206"/>
      <c r="BGN85" s="206"/>
      <c r="BGO85" s="206"/>
      <c r="BGP85" s="206"/>
      <c r="BGQ85" s="206"/>
      <c r="BGR85" s="206"/>
      <c r="BGS85" s="196" t="s">
        <v>1328</v>
      </c>
      <c r="BGT85" s="206"/>
      <c r="BGU85" s="206"/>
      <c r="BGV85" s="206"/>
      <c r="BGW85" s="206"/>
      <c r="BGX85" s="206"/>
      <c r="BGY85" s="206"/>
      <c r="BGZ85" s="206"/>
      <c r="BHA85" s="196" t="s">
        <v>1328</v>
      </c>
      <c r="BHB85" s="206"/>
      <c r="BHC85" s="206"/>
      <c r="BHD85" s="206"/>
      <c r="BHE85" s="206"/>
      <c r="BHF85" s="206"/>
      <c r="BHG85" s="206"/>
      <c r="BHH85" s="206"/>
      <c r="BHI85" s="196" t="s">
        <v>1328</v>
      </c>
      <c r="BHJ85" s="206"/>
      <c r="BHK85" s="206"/>
      <c r="BHL85" s="206"/>
      <c r="BHM85" s="206"/>
      <c r="BHN85" s="206"/>
      <c r="BHO85" s="206"/>
      <c r="BHP85" s="206"/>
      <c r="BHQ85" s="196" t="s">
        <v>1328</v>
      </c>
      <c r="BHR85" s="206"/>
      <c r="BHS85" s="206"/>
      <c r="BHT85" s="206"/>
      <c r="BHU85" s="206"/>
      <c r="BHV85" s="206"/>
      <c r="BHW85" s="206"/>
      <c r="BHX85" s="206"/>
      <c r="BHY85" s="196" t="s">
        <v>1328</v>
      </c>
      <c r="BHZ85" s="206"/>
      <c r="BIA85" s="206"/>
      <c r="BIB85" s="206"/>
      <c r="BIC85" s="206"/>
      <c r="BID85" s="206"/>
      <c r="BIE85" s="206"/>
      <c r="BIF85" s="206"/>
      <c r="BIG85" s="196" t="s">
        <v>1328</v>
      </c>
      <c r="BIH85" s="206"/>
      <c r="BII85" s="206"/>
      <c r="BIJ85" s="206"/>
      <c r="BIK85" s="206"/>
      <c r="BIL85" s="206"/>
      <c r="BIM85" s="206"/>
      <c r="BIN85" s="206"/>
      <c r="BIO85" s="196" t="s">
        <v>1328</v>
      </c>
      <c r="BIP85" s="206"/>
      <c r="BIQ85" s="206"/>
      <c r="BIR85" s="206"/>
      <c r="BIS85" s="206"/>
      <c r="BIT85" s="206"/>
      <c r="BIU85" s="206"/>
      <c r="BIV85" s="206"/>
      <c r="BIW85" s="196" t="s">
        <v>1328</v>
      </c>
      <c r="BIX85" s="206"/>
      <c r="BIY85" s="206"/>
      <c r="BIZ85" s="206"/>
      <c r="BJA85" s="206"/>
      <c r="BJB85" s="206"/>
      <c r="BJC85" s="206"/>
      <c r="BJD85" s="206"/>
      <c r="BJE85" s="196" t="s">
        <v>1328</v>
      </c>
      <c r="BJF85" s="206"/>
      <c r="BJG85" s="206"/>
      <c r="BJH85" s="206"/>
      <c r="BJI85" s="206"/>
      <c r="BJJ85" s="206"/>
      <c r="BJK85" s="206"/>
      <c r="BJL85" s="206"/>
      <c r="BJM85" s="196" t="s">
        <v>1328</v>
      </c>
      <c r="BJN85" s="206"/>
      <c r="BJO85" s="206"/>
      <c r="BJP85" s="206"/>
      <c r="BJQ85" s="206"/>
      <c r="BJR85" s="206"/>
      <c r="BJS85" s="206"/>
      <c r="BJT85" s="206"/>
      <c r="BJU85" s="196" t="s">
        <v>1328</v>
      </c>
      <c r="BJV85" s="206"/>
      <c r="BJW85" s="206"/>
      <c r="BJX85" s="206"/>
      <c r="BJY85" s="206"/>
      <c r="BJZ85" s="206"/>
      <c r="BKA85" s="206"/>
      <c r="BKB85" s="206"/>
      <c r="BKC85" s="196" t="s">
        <v>1328</v>
      </c>
      <c r="BKD85" s="206"/>
      <c r="BKE85" s="206"/>
      <c r="BKF85" s="206"/>
      <c r="BKG85" s="206"/>
      <c r="BKH85" s="206"/>
      <c r="BKI85" s="206"/>
      <c r="BKJ85" s="206"/>
      <c r="BKK85" s="196" t="s">
        <v>1328</v>
      </c>
      <c r="BKL85" s="206"/>
      <c r="BKM85" s="206"/>
      <c r="BKN85" s="206"/>
      <c r="BKO85" s="206"/>
      <c r="BKP85" s="206"/>
      <c r="BKQ85" s="206"/>
      <c r="BKR85" s="206"/>
      <c r="BKS85" s="196" t="s">
        <v>1328</v>
      </c>
      <c r="BKT85" s="206"/>
      <c r="BKU85" s="206"/>
      <c r="BKV85" s="206"/>
      <c r="BKW85" s="206"/>
      <c r="BKX85" s="206"/>
      <c r="BKY85" s="206"/>
      <c r="BKZ85" s="206"/>
      <c r="BLA85" s="196" t="s">
        <v>1328</v>
      </c>
      <c r="BLB85" s="206"/>
      <c r="BLC85" s="206"/>
      <c r="BLD85" s="206"/>
      <c r="BLE85" s="206"/>
      <c r="BLF85" s="206"/>
      <c r="BLG85" s="206"/>
      <c r="BLH85" s="206"/>
      <c r="BLI85" s="196" t="s">
        <v>1328</v>
      </c>
      <c r="BLJ85" s="206"/>
      <c r="BLK85" s="206"/>
      <c r="BLL85" s="206"/>
      <c r="BLM85" s="206"/>
      <c r="BLN85" s="206"/>
      <c r="BLO85" s="206"/>
      <c r="BLP85" s="206"/>
      <c r="BLQ85" s="196" t="s">
        <v>1328</v>
      </c>
      <c r="BLR85" s="206"/>
      <c r="BLS85" s="206"/>
      <c r="BLT85" s="206"/>
      <c r="BLU85" s="206"/>
      <c r="BLV85" s="206"/>
      <c r="BLW85" s="206"/>
      <c r="BLX85" s="206"/>
      <c r="BLY85" s="196" t="s">
        <v>1328</v>
      </c>
      <c r="BLZ85" s="206"/>
      <c r="BMA85" s="206"/>
      <c r="BMB85" s="206"/>
      <c r="BMC85" s="206"/>
      <c r="BMD85" s="206"/>
      <c r="BME85" s="206"/>
      <c r="BMF85" s="206"/>
      <c r="BMG85" s="196" t="s">
        <v>1328</v>
      </c>
      <c r="BMH85" s="206"/>
      <c r="BMI85" s="206"/>
      <c r="BMJ85" s="206"/>
      <c r="BMK85" s="206"/>
      <c r="BML85" s="206"/>
      <c r="BMM85" s="206"/>
      <c r="BMN85" s="206"/>
      <c r="BMO85" s="196" t="s">
        <v>1328</v>
      </c>
      <c r="BMP85" s="206"/>
      <c r="BMQ85" s="206"/>
      <c r="BMR85" s="206"/>
      <c r="BMS85" s="206"/>
      <c r="BMT85" s="206"/>
      <c r="BMU85" s="206"/>
      <c r="BMV85" s="206"/>
      <c r="BMW85" s="196" t="s">
        <v>1328</v>
      </c>
      <c r="BMX85" s="206"/>
      <c r="BMY85" s="206"/>
      <c r="BMZ85" s="206"/>
      <c r="BNA85" s="206"/>
      <c r="BNB85" s="206"/>
      <c r="BNC85" s="206"/>
      <c r="BND85" s="206"/>
      <c r="BNE85" s="196" t="s">
        <v>1328</v>
      </c>
      <c r="BNF85" s="206"/>
      <c r="BNG85" s="206"/>
      <c r="BNH85" s="206"/>
      <c r="BNI85" s="206"/>
      <c r="BNJ85" s="206"/>
      <c r="BNK85" s="206"/>
      <c r="BNL85" s="206"/>
      <c r="BNM85" s="196" t="s">
        <v>1328</v>
      </c>
      <c r="BNN85" s="206"/>
      <c r="BNO85" s="206"/>
      <c r="BNP85" s="206"/>
      <c r="BNQ85" s="206"/>
      <c r="BNR85" s="206"/>
      <c r="BNS85" s="206"/>
      <c r="BNT85" s="206"/>
      <c r="BNU85" s="196" t="s">
        <v>1328</v>
      </c>
      <c r="BNV85" s="206"/>
      <c r="BNW85" s="206"/>
      <c r="BNX85" s="206"/>
      <c r="BNY85" s="206"/>
      <c r="BNZ85" s="206"/>
      <c r="BOA85" s="206"/>
      <c r="BOB85" s="206"/>
      <c r="BOC85" s="196" t="s">
        <v>1328</v>
      </c>
      <c r="BOD85" s="206"/>
      <c r="BOE85" s="206"/>
      <c r="BOF85" s="206"/>
      <c r="BOG85" s="206"/>
      <c r="BOH85" s="206"/>
      <c r="BOI85" s="206"/>
      <c r="BOJ85" s="206"/>
      <c r="BOK85" s="196" t="s">
        <v>1328</v>
      </c>
      <c r="BOL85" s="206"/>
      <c r="BOM85" s="206"/>
      <c r="BON85" s="206"/>
      <c r="BOO85" s="206"/>
      <c r="BOP85" s="206"/>
      <c r="BOQ85" s="206"/>
      <c r="BOR85" s="206"/>
      <c r="BOS85" s="196" t="s">
        <v>1328</v>
      </c>
      <c r="BOT85" s="206"/>
      <c r="BOU85" s="206"/>
      <c r="BOV85" s="206"/>
      <c r="BOW85" s="206"/>
      <c r="BOX85" s="206"/>
      <c r="BOY85" s="206"/>
      <c r="BOZ85" s="206"/>
      <c r="BPA85" s="196" t="s">
        <v>1328</v>
      </c>
      <c r="BPB85" s="206"/>
      <c r="BPC85" s="206"/>
      <c r="BPD85" s="206"/>
      <c r="BPE85" s="206"/>
      <c r="BPF85" s="206"/>
      <c r="BPG85" s="206"/>
      <c r="BPH85" s="206"/>
      <c r="BPI85" s="196" t="s">
        <v>1328</v>
      </c>
      <c r="BPJ85" s="206"/>
      <c r="BPK85" s="206"/>
      <c r="BPL85" s="206"/>
      <c r="BPM85" s="206"/>
      <c r="BPN85" s="206"/>
      <c r="BPO85" s="206"/>
      <c r="BPP85" s="206"/>
      <c r="BPQ85" s="196" t="s">
        <v>1328</v>
      </c>
      <c r="BPR85" s="206"/>
      <c r="BPS85" s="206"/>
      <c r="BPT85" s="206"/>
      <c r="BPU85" s="206"/>
      <c r="BPV85" s="206"/>
      <c r="BPW85" s="206"/>
      <c r="BPX85" s="206"/>
      <c r="BPY85" s="196" t="s">
        <v>1328</v>
      </c>
      <c r="BPZ85" s="206"/>
      <c r="BQA85" s="206"/>
      <c r="BQB85" s="206"/>
      <c r="BQC85" s="206"/>
      <c r="BQD85" s="206"/>
      <c r="BQE85" s="206"/>
      <c r="BQF85" s="206"/>
      <c r="BQG85" s="196" t="s">
        <v>1328</v>
      </c>
      <c r="BQH85" s="206"/>
      <c r="BQI85" s="206"/>
      <c r="BQJ85" s="206"/>
      <c r="BQK85" s="206"/>
      <c r="BQL85" s="206"/>
      <c r="BQM85" s="206"/>
      <c r="BQN85" s="206"/>
      <c r="BQO85" s="196" t="s">
        <v>1328</v>
      </c>
      <c r="BQP85" s="206"/>
      <c r="BQQ85" s="206"/>
      <c r="BQR85" s="206"/>
      <c r="BQS85" s="206"/>
      <c r="BQT85" s="206"/>
      <c r="BQU85" s="206"/>
      <c r="BQV85" s="206"/>
      <c r="BQW85" s="196" t="s">
        <v>1328</v>
      </c>
      <c r="BQX85" s="206"/>
      <c r="BQY85" s="206"/>
      <c r="BQZ85" s="206"/>
      <c r="BRA85" s="206"/>
      <c r="BRB85" s="206"/>
      <c r="BRC85" s="206"/>
      <c r="BRD85" s="206"/>
      <c r="BRE85" s="196" t="s">
        <v>1328</v>
      </c>
      <c r="BRF85" s="206"/>
      <c r="BRG85" s="206"/>
      <c r="BRH85" s="206"/>
      <c r="BRI85" s="206"/>
      <c r="BRJ85" s="206"/>
      <c r="BRK85" s="206"/>
      <c r="BRL85" s="206"/>
      <c r="BRM85" s="196" t="s">
        <v>1328</v>
      </c>
      <c r="BRN85" s="206"/>
      <c r="BRO85" s="206"/>
      <c r="BRP85" s="206"/>
      <c r="BRQ85" s="206"/>
      <c r="BRR85" s="206"/>
      <c r="BRS85" s="206"/>
      <c r="BRT85" s="206"/>
      <c r="BRU85" s="196" t="s">
        <v>1328</v>
      </c>
      <c r="BRV85" s="206"/>
      <c r="BRW85" s="206"/>
      <c r="BRX85" s="206"/>
      <c r="BRY85" s="206"/>
      <c r="BRZ85" s="206"/>
      <c r="BSA85" s="206"/>
      <c r="BSB85" s="206"/>
      <c r="BSC85" s="196" t="s">
        <v>1328</v>
      </c>
      <c r="BSD85" s="206"/>
      <c r="BSE85" s="206"/>
      <c r="BSF85" s="206"/>
      <c r="BSG85" s="206"/>
      <c r="BSH85" s="206"/>
      <c r="BSI85" s="206"/>
      <c r="BSJ85" s="206"/>
      <c r="BSK85" s="196" t="s">
        <v>1328</v>
      </c>
      <c r="BSL85" s="206"/>
      <c r="BSM85" s="206"/>
      <c r="BSN85" s="206"/>
      <c r="BSO85" s="206"/>
      <c r="BSP85" s="206"/>
      <c r="BSQ85" s="206"/>
      <c r="BSR85" s="206"/>
      <c r="BSS85" s="196" t="s">
        <v>1328</v>
      </c>
      <c r="BST85" s="206"/>
      <c r="BSU85" s="206"/>
      <c r="BSV85" s="206"/>
      <c r="BSW85" s="206"/>
      <c r="BSX85" s="206"/>
      <c r="BSY85" s="206"/>
      <c r="BSZ85" s="206"/>
      <c r="BTA85" s="196" t="s">
        <v>1328</v>
      </c>
      <c r="BTB85" s="206"/>
      <c r="BTC85" s="206"/>
      <c r="BTD85" s="206"/>
      <c r="BTE85" s="206"/>
      <c r="BTF85" s="206"/>
      <c r="BTG85" s="206"/>
      <c r="BTH85" s="206"/>
      <c r="BTI85" s="196" t="s">
        <v>1328</v>
      </c>
      <c r="BTJ85" s="206"/>
      <c r="BTK85" s="206"/>
      <c r="BTL85" s="206"/>
      <c r="BTM85" s="206"/>
      <c r="BTN85" s="206"/>
      <c r="BTO85" s="206"/>
      <c r="BTP85" s="206"/>
      <c r="BTQ85" s="196" t="s">
        <v>1328</v>
      </c>
      <c r="BTR85" s="206"/>
      <c r="BTS85" s="206"/>
      <c r="BTT85" s="206"/>
      <c r="BTU85" s="206"/>
      <c r="BTV85" s="206"/>
      <c r="BTW85" s="206"/>
      <c r="BTX85" s="206"/>
      <c r="BTY85" s="196" t="s">
        <v>1328</v>
      </c>
      <c r="BTZ85" s="206"/>
      <c r="BUA85" s="206"/>
      <c r="BUB85" s="206"/>
      <c r="BUC85" s="206"/>
      <c r="BUD85" s="206"/>
      <c r="BUE85" s="206"/>
      <c r="BUF85" s="206"/>
      <c r="BUG85" s="196" t="s">
        <v>1328</v>
      </c>
      <c r="BUH85" s="206"/>
      <c r="BUI85" s="206"/>
      <c r="BUJ85" s="206"/>
      <c r="BUK85" s="206"/>
      <c r="BUL85" s="206"/>
      <c r="BUM85" s="206"/>
      <c r="BUN85" s="206"/>
      <c r="BUO85" s="196" t="s">
        <v>1328</v>
      </c>
      <c r="BUP85" s="206"/>
      <c r="BUQ85" s="206"/>
      <c r="BUR85" s="206"/>
      <c r="BUS85" s="206"/>
      <c r="BUT85" s="206"/>
      <c r="BUU85" s="206"/>
      <c r="BUV85" s="206"/>
      <c r="BUW85" s="196" t="s">
        <v>1328</v>
      </c>
      <c r="BUX85" s="206"/>
      <c r="BUY85" s="206"/>
      <c r="BUZ85" s="206"/>
      <c r="BVA85" s="206"/>
      <c r="BVB85" s="206"/>
      <c r="BVC85" s="206"/>
      <c r="BVD85" s="206"/>
      <c r="BVE85" s="196" t="s">
        <v>1328</v>
      </c>
      <c r="BVF85" s="206"/>
      <c r="BVG85" s="206"/>
      <c r="BVH85" s="206"/>
      <c r="BVI85" s="206"/>
      <c r="BVJ85" s="206"/>
      <c r="BVK85" s="206"/>
      <c r="BVL85" s="206"/>
      <c r="BVM85" s="196" t="s">
        <v>1328</v>
      </c>
      <c r="BVN85" s="206"/>
      <c r="BVO85" s="206"/>
      <c r="BVP85" s="206"/>
      <c r="BVQ85" s="206"/>
      <c r="BVR85" s="206"/>
      <c r="BVS85" s="206"/>
      <c r="BVT85" s="206"/>
      <c r="BVU85" s="196" t="s">
        <v>1328</v>
      </c>
      <c r="BVV85" s="206"/>
      <c r="BVW85" s="206"/>
      <c r="BVX85" s="206"/>
      <c r="BVY85" s="206"/>
      <c r="BVZ85" s="206"/>
      <c r="BWA85" s="206"/>
      <c r="BWB85" s="206"/>
      <c r="BWC85" s="196" t="s">
        <v>1328</v>
      </c>
      <c r="BWD85" s="206"/>
      <c r="BWE85" s="206"/>
      <c r="BWF85" s="206"/>
      <c r="BWG85" s="206"/>
      <c r="BWH85" s="206"/>
      <c r="BWI85" s="206"/>
      <c r="BWJ85" s="206"/>
      <c r="BWK85" s="196" t="s">
        <v>1328</v>
      </c>
      <c r="BWL85" s="206"/>
      <c r="BWM85" s="206"/>
      <c r="BWN85" s="206"/>
      <c r="BWO85" s="206"/>
      <c r="BWP85" s="206"/>
      <c r="BWQ85" s="206"/>
      <c r="BWR85" s="206"/>
      <c r="BWS85" s="196" t="s">
        <v>1328</v>
      </c>
      <c r="BWT85" s="206"/>
      <c r="BWU85" s="206"/>
      <c r="BWV85" s="206"/>
      <c r="BWW85" s="206"/>
      <c r="BWX85" s="206"/>
      <c r="BWY85" s="206"/>
      <c r="BWZ85" s="206"/>
      <c r="BXA85" s="196" t="s">
        <v>1328</v>
      </c>
      <c r="BXB85" s="206"/>
      <c r="BXC85" s="206"/>
      <c r="BXD85" s="206"/>
      <c r="BXE85" s="206"/>
      <c r="BXF85" s="206"/>
      <c r="BXG85" s="206"/>
      <c r="BXH85" s="206"/>
      <c r="BXI85" s="196" t="s">
        <v>1328</v>
      </c>
      <c r="BXJ85" s="206"/>
      <c r="BXK85" s="206"/>
      <c r="BXL85" s="206"/>
      <c r="BXM85" s="206"/>
      <c r="BXN85" s="206"/>
      <c r="BXO85" s="206"/>
      <c r="BXP85" s="206"/>
      <c r="BXQ85" s="196" t="s">
        <v>1328</v>
      </c>
      <c r="BXR85" s="206"/>
      <c r="BXS85" s="206"/>
      <c r="BXT85" s="206"/>
      <c r="BXU85" s="206"/>
      <c r="BXV85" s="206"/>
      <c r="BXW85" s="206"/>
      <c r="BXX85" s="206"/>
      <c r="BXY85" s="196" t="s">
        <v>1328</v>
      </c>
      <c r="BXZ85" s="206"/>
      <c r="BYA85" s="206"/>
      <c r="BYB85" s="206"/>
      <c r="BYC85" s="206"/>
      <c r="BYD85" s="206"/>
      <c r="BYE85" s="206"/>
      <c r="BYF85" s="206"/>
      <c r="BYG85" s="196" t="s">
        <v>1328</v>
      </c>
      <c r="BYH85" s="206"/>
      <c r="BYI85" s="206"/>
      <c r="BYJ85" s="206"/>
      <c r="BYK85" s="206"/>
      <c r="BYL85" s="206"/>
      <c r="BYM85" s="206"/>
      <c r="BYN85" s="206"/>
      <c r="BYO85" s="196" t="s">
        <v>1328</v>
      </c>
      <c r="BYP85" s="206"/>
      <c r="BYQ85" s="206"/>
      <c r="BYR85" s="206"/>
      <c r="BYS85" s="206"/>
      <c r="BYT85" s="206"/>
      <c r="BYU85" s="206"/>
      <c r="BYV85" s="206"/>
      <c r="BYW85" s="196" t="s">
        <v>1328</v>
      </c>
      <c r="BYX85" s="206"/>
      <c r="BYY85" s="206"/>
      <c r="BYZ85" s="206"/>
      <c r="BZA85" s="206"/>
      <c r="BZB85" s="206"/>
      <c r="BZC85" s="206"/>
      <c r="BZD85" s="206"/>
      <c r="BZE85" s="196" t="s">
        <v>1328</v>
      </c>
      <c r="BZF85" s="206"/>
      <c r="BZG85" s="206"/>
      <c r="BZH85" s="206"/>
      <c r="BZI85" s="206"/>
      <c r="BZJ85" s="206"/>
      <c r="BZK85" s="206"/>
      <c r="BZL85" s="206"/>
      <c r="BZM85" s="196" t="s">
        <v>1328</v>
      </c>
      <c r="BZN85" s="206"/>
      <c r="BZO85" s="206"/>
      <c r="BZP85" s="206"/>
      <c r="BZQ85" s="206"/>
      <c r="BZR85" s="206"/>
      <c r="BZS85" s="206"/>
      <c r="BZT85" s="206"/>
      <c r="BZU85" s="196" t="s">
        <v>1328</v>
      </c>
      <c r="BZV85" s="206"/>
      <c r="BZW85" s="206"/>
      <c r="BZX85" s="206"/>
      <c r="BZY85" s="206"/>
      <c r="BZZ85" s="206"/>
      <c r="CAA85" s="206"/>
      <c r="CAB85" s="206"/>
      <c r="CAC85" s="196" t="s">
        <v>1328</v>
      </c>
      <c r="CAD85" s="206"/>
      <c r="CAE85" s="206"/>
      <c r="CAF85" s="206"/>
      <c r="CAG85" s="206"/>
      <c r="CAH85" s="206"/>
      <c r="CAI85" s="206"/>
      <c r="CAJ85" s="206"/>
      <c r="CAK85" s="196" t="s">
        <v>1328</v>
      </c>
      <c r="CAL85" s="206"/>
      <c r="CAM85" s="206"/>
      <c r="CAN85" s="206"/>
      <c r="CAO85" s="206"/>
      <c r="CAP85" s="206"/>
      <c r="CAQ85" s="206"/>
      <c r="CAR85" s="206"/>
      <c r="CAS85" s="196" t="s">
        <v>1328</v>
      </c>
      <c r="CAT85" s="206"/>
      <c r="CAU85" s="206"/>
      <c r="CAV85" s="206"/>
      <c r="CAW85" s="206"/>
      <c r="CAX85" s="206"/>
      <c r="CAY85" s="206"/>
      <c r="CAZ85" s="206"/>
      <c r="CBA85" s="196" t="s">
        <v>1328</v>
      </c>
      <c r="CBB85" s="206"/>
      <c r="CBC85" s="206"/>
      <c r="CBD85" s="206"/>
      <c r="CBE85" s="206"/>
      <c r="CBF85" s="206"/>
      <c r="CBG85" s="206"/>
      <c r="CBH85" s="206"/>
      <c r="CBI85" s="196" t="s">
        <v>1328</v>
      </c>
      <c r="CBJ85" s="206"/>
      <c r="CBK85" s="206"/>
      <c r="CBL85" s="206"/>
      <c r="CBM85" s="206"/>
      <c r="CBN85" s="206"/>
      <c r="CBO85" s="206"/>
      <c r="CBP85" s="206"/>
      <c r="CBQ85" s="196" t="s">
        <v>1328</v>
      </c>
      <c r="CBR85" s="206"/>
      <c r="CBS85" s="206"/>
      <c r="CBT85" s="206"/>
      <c r="CBU85" s="206"/>
      <c r="CBV85" s="206"/>
      <c r="CBW85" s="206"/>
      <c r="CBX85" s="206"/>
      <c r="CBY85" s="196" t="s">
        <v>1328</v>
      </c>
      <c r="CBZ85" s="206"/>
      <c r="CCA85" s="206"/>
      <c r="CCB85" s="206"/>
      <c r="CCC85" s="206"/>
      <c r="CCD85" s="206"/>
      <c r="CCE85" s="206"/>
      <c r="CCF85" s="206"/>
      <c r="CCG85" s="196" t="s">
        <v>1328</v>
      </c>
      <c r="CCH85" s="206"/>
      <c r="CCI85" s="206"/>
      <c r="CCJ85" s="206"/>
      <c r="CCK85" s="206"/>
      <c r="CCL85" s="206"/>
      <c r="CCM85" s="206"/>
      <c r="CCN85" s="206"/>
      <c r="CCO85" s="196" t="s">
        <v>1328</v>
      </c>
      <c r="CCP85" s="206"/>
      <c r="CCQ85" s="206"/>
      <c r="CCR85" s="206"/>
      <c r="CCS85" s="206"/>
      <c r="CCT85" s="206"/>
      <c r="CCU85" s="206"/>
      <c r="CCV85" s="206"/>
      <c r="CCW85" s="196" t="s">
        <v>1328</v>
      </c>
      <c r="CCX85" s="206"/>
      <c r="CCY85" s="206"/>
      <c r="CCZ85" s="206"/>
      <c r="CDA85" s="206"/>
      <c r="CDB85" s="206"/>
      <c r="CDC85" s="206"/>
      <c r="CDD85" s="206"/>
      <c r="CDE85" s="196" t="s">
        <v>1328</v>
      </c>
      <c r="CDF85" s="206"/>
      <c r="CDG85" s="206"/>
      <c r="CDH85" s="206"/>
      <c r="CDI85" s="206"/>
      <c r="CDJ85" s="206"/>
      <c r="CDK85" s="206"/>
      <c r="CDL85" s="206"/>
      <c r="CDM85" s="196" t="s">
        <v>1328</v>
      </c>
      <c r="CDN85" s="206"/>
      <c r="CDO85" s="206"/>
      <c r="CDP85" s="206"/>
      <c r="CDQ85" s="206"/>
      <c r="CDR85" s="206"/>
      <c r="CDS85" s="206"/>
      <c r="CDT85" s="206"/>
      <c r="CDU85" s="196" t="s">
        <v>1328</v>
      </c>
      <c r="CDV85" s="206"/>
      <c r="CDW85" s="206"/>
      <c r="CDX85" s="206"/>
      <c r="CDY85" s="206"/>
      <c r="CDZ85" s="206"/>
      <c r="CEA85" s="206"/>
      <c r="CEB85" s="206"/>
      <c r="CEC85" s="196" t="s">
        <v>1328</v>
      </c>
      <c r="CED85" s="206"/>
      <c r="CEE85" s="206"/>
      <c r="CEF85" s="206"/>
      <c r="CEG85" s="206"/>
      <c r="CEH85" s="206"/>
      <c r="CEI85" s="206"/>
      <c r="CEJ85" s="206"/>
      <c r="CEK85" s="196" t="s">
        <v>1328</v>
      </c>
      <c r="CEL85" s="206"/>
      <c r="CEM85" s="206"/>
      <c r="CEN85" s="206"/>
      <c r="CEO85" s="206"/>
      <c r="CEP85" s="206"/>
      <c r="CEQ85" s="206"/>
      <c r="CER85" s="206"/>
      <c r="CES85" s="196" t="s">
        <v>1328</v>
      </c>
      <c r="CET85" s="206"/>
      <c r="CEU85" s="206"/>
      <c r="CEV85" s="206"/>
      <c r="CEW85" s="206"/>
      <c r="CEX85" s="206"/>
      <c r="CEY85" s="206"/>
      <c r="CEZ85" s="206"/>
      <c r="CFA85" s="196" t="s">
        <v>1328</v>
      </c>
      <c r="CFB85" s="206"/>
      <c r="CFC85" s="206"/>
      <c r="CFD85" s="206"/>
      <c r="CFE85" s="206"/>
      <c r="CFF85" s="206"/>
      <c r="CFG85" s="206"/>
      <c r="CFH85" s="206"/>
      <c r="CFI85" s="196" t="s">
        <v>1328</v>
      </c>
      <c r="CFJ85" s="206"/>
      <c r="CFK85" s="206"/>
      <c r="CFL85" s="206"/>
      <c r="CFM85" s="206"/>
      <c r="CFN85" s="206"/>
      <c r="CFO85" s="206"/>
      <c r="CFP85" s="206"/>
      <c r="CFQ85" s="196" t="s">
        <v>1328</v>
      </c>
      <c r="CFR85" s="206"/>
      <c r="CFS85" s="206"/>
      <c r="CFT85" s="206"/>
      <c r="CFU85" s="206"/>
      <c r="CFV85" s="206"/>
      <c r="CFW85" s="206"/>
      <c r="CFX85" s="206"/>
      <c r="CFY85" s="196" t="s">
        <v>1328</v>
      </c>
      <c r="CFZ85" s="206"/>
      <c r="CGA85" s="206"/>
      <c r="CGB85" s="206"/>
      <c r="CGC85" s="206"/>
      <c r="CGD85" s="206"/>
      <c r="CGE85" s="206"/>
      <c r="CGF85" s="206"/>
      <c r="CGG85" s="196" t="s">
        <v>1328</v>
      </c>
      <c r="CGH85" s="206"/>
      <c r="CGI85" s="206"/>
      <c r="CGJ85" s="206"/>
      <c r="CGK85" s="206"/>
      <c r="CGL85" s="206"/>
      <c r="CGM85" s="206"/>
      <c r="CGN85" s="206"/>
      <c r="CGO85" s="196" t="s">
        <v>1328</v>
      </c>
      <c r="CGP85" s="206"/>
      <c r="CGQ85" s="206"/>
      <c r="CGR85" s="206"/>
      <c r="CGS85" s="206"/>
      <c r="CGT85" s="206"/>
      <c r="CGU85" s="206"/>
      <c r="CGV85" s="206"/>
      <c r="CGW85" s="196" t="s">
        <v>1328</v>
      </c>
      <c r="CGX85" s="206"/>
      <c r="CGY85" s="206"/>
      <c r="CGZ85" s="206"/>
      <c r="CHA85" s="206"/>
      <c r="CHB85" s="206"/>
      <c r="CHC85" s="206"/>
      <c r="CHD85" s="206"/>
      <c r="CHE85" s="196" t="s">
        <v>1328</v>
      </c>
      <c r="CHF85" s="206"/>
      <c r="CHG85" s="206"/>
      <c r="CHH85" s="206"/>
      <c r="CHI85" s="206"/>
      <c r="CHJ85" s="206"/>
      <c r="CHK85" s="206"/>
      <c r="CHL85" s="206"/>
      <c r="CHM85" s="196" t="s">
        <v>1328</v>
      </c>
      <c r="CHN85" s="206"/>
      <c r="CHO85" s="206"/>
      <c r="CHP85" s="206"/>
      <c r="CHQ85" s="206"/>
      <c r="CHR85" s="206"/>
      <c r="CHS85" s="206"/>
      <c r="CHT85" s="206"/>
      <c r="CHU85" s="196" t="s">
        <v>1328</v>
      </c>
      <c r="CHV85" s="206"/>
      <c r="CHW85" s="206"/>
      <c r="CHX85" s="206"/>
      <c r="CHY85" s="206"/>
      <c r="CHZ85" s="206"/>
      <c r="CIA85" s="206"/>
      <c r="CIB85" s="206"/>
      <c r="CIC85" s="196" t="s">
        <v>1328</v>
      </c>
      <c r="CID85" s="206"/>
      <c r="CIE85" s="206"/>
      <c r="CIF85" s="206"/>
      <c r="CIG85" s="206"/>
      <c r="CIH85" s="206"/>
      <c r="CII85" s="206"/>
      <c r="CIJ85" s="206"/>
      <c r="CIK85" s="196" t="s">
        <v>1328</v>
      </c>
      <c r="CIL85" s="206"/>
      <c r="CIM85" s="206"/>
      <c r="CIN85" s="206"/>
      <c r="CIO85" s="206"/>
      <c r="CIP85" s="206"/>
      <c r="CIQ85" s="206"/>
      <c r="CIR85" s="206"/>
      <c r="CIS85" s="196" t="s">
        <v>1328</v>
      </c>
      <c r="CIT85" s="206"/>
      <c r="CIU85" s="206"/>
      <c r="CIV85" s="206"/>
      <c r="CIW85" s="206"/>
      <c r="CIX85" s="206"/>
      <c r="CIY85" s="206"/>
      <c r="CIZ85" s="206"/>
      <c r="CJA85" s="196" t="s">
        <v>1328</v>
      </c>
      <c r="CJB85" s="206"/>
      <c r="CJC85" s="206"/>
      <c r="CJD85" s="206"/>
      <c r="CJE85" s="206"/>
      <c r="CJF85" s="206"/>
      <c r="CJG85" s="206"/>
      <c r="CJH85" s="206"/>
      <c r="CJI85" s="196" t="s">
        <v>1328</v>
      </c>
      <c r="CJJ85" s="206"/>
      <c r="CJK85" s="206"/>
      <c r="CJL85" s="206"/>
      <c r="CJM85" s="206"/>
      <c r="CJN85" s="206"/>
      <c r="CJO85" s="206"/>
      <c r="CJP85" s="206"/>
      <c r="CJQ85" s="196" t="s">
        <v>1328</v>
      </c>
      <c r="CJR85" s="206"/>
      <c r="CJS85" s="206"/>
      <c r="CJT85" s="206"/>
      <c r="CJU85" s="206"/>
      <c r="CJV85" s="206"/>
      <c r="CJW85" s="206"/>
      <c r="CJX85" s="206"/>
      <c r="CJY85" s="196" t="s">
        <v>1328</v>
      </c>
      <c r="CJZ85" s="206"/>
      <c r="CKA85" s="206"/>
      <c r="CKB85" s="206"/>
      <c r="CKC85" s="206"/>
      <c r="CKD85" s="206"/>
      <c r="CKE85" s="206"/>
      <c r="CKF85" s="206"/>
      <c r="CKG85" s="196" t="s">
        <v>1328</v>
      </c>
      <c r="CKH85" s="206"/>
      <c r="CKI85" s="206"/>
      <c r="CKJ85" s="206"/>
      <c r="CKK85" s="206"/>
      <c r="CKL85" s="206"/>
      <c r="CKM85" s="206"/>
      <c r="CKN85" s="206"/>
      <c r="CKO85" s="196" t="s">
        <v>1328</v>
      </c>
      <c r="CKP85" s="206"/>
      <c r="CKQ85" s="206"/>
      <c r="CKR85" s="206"/>
      <c r="CKS85" s="206"/>
      <c r="CKT85" s="206"/>
      <c r="CKU85" s="206"/>
      <c r="CKV85" s="206"/>
      <c r="CKW85" s="196" t="s">
        <v>1328</v>
      </c>
      <c r="CKX85" s="206"/>
      <c r="CKY85" s="206"/>
      <c r="CKZ85" s="206"/>
      <c r="CLA85" s="206"/>
      <c r="CLB85" s="206"/>
      <c r="CLC85" s="206"/>
      <c r="CLD85" s="206"/>
      <c r="CLE85" s="196" t="s">
        <v>1328</v>
      </c>
      <c r="CLF85" s="206"/>
      <c r="CLG85" s="206"/>
      <c r="CLH85" s="206"/>
      <c r="CLI85" s="206"/>
      <c r="CLJ85" s="206"/>
      <c r="CLK85" s="206"/>
      <c r="CLL85" s="206"/>
      <c r="CLM85" s="196" t="s">
        <v>1328</v>
      </c>
      <c r="CLN85" s="206"/>
      <c r="CLO85" s="206"/>
      <c r="CLP85" s="206"/>
      <c r="CLQ85" s="206"/>
      <c r="CLR85" s="206"/>
      <c r="CLS85" s="206"/>
      <c r="CLT85" s="206"/>
      <c r="CLU85" s="196" t="s">
        <v>1328</v>
      </c>
      <c r="CLV85" s="206"/>
      <c r="CLW85" s="206"/>
      <c r="CLX85" s="206"/>
      <c r="CLY85" s="206"/>
      <c r="CLZ85" s="206"/>
      <c r="CMA85" s="206"/>
      <c r="CMB85" s="206"/>
      <c r="CMC85" s="196" t="s">
        <v>1328</v>
      </c>
      <c r="CMD85" s="206"/>
      <c r="CME85" s="206"/>
      <c r="CMF85" s="206"/>
      <c r="CMG85" s="206"/>
      <c r="CMH85" s="206"/>
      <c r="CMI85" s="206"/>
      <c r="CMJ85" s="206"/>
      <c r="CMK85" s="196" t="s">
        <v>1328</v>
      </c>
      <c r="CML85" s="206"/>
      <c r="CMM85" s="206"/>
      <c r="CMN85" s="206"/>
      <c r="CMO85" s="206"/>
      <c r="CMP85" s="206"/>
      <c r="CMQ85" s="206"/>
      <c r="CMR85" s="206"/>
      <c r="CMS85" s="196" t="s">
        <v>1328</v>
      </c>
      <c r="CMT85" s="206"/>
      <c r="CMU85" s="206"/>
      <c r="CMV85" s="206"/>
      <c r="CMW85" s="206"/>
      <c r="CMX85" s="206"/>
      <c r="CMY85" s="206"/>
      <c r="CMZ85" s="206"/>
      <c r="CNA85" s="196" t="s">
        <v>1328</v>
      </c>
      <c r="CNB85" s="206"/>
      <c r="CNC85" s="206"/>
      <c r="CND85" s="206"/>
      <c r="CNE85" s="206"/>
      <c r="CNF85" s="206"/>
      <c r="CNG85" s="206"/>
      <c r="CNH85" s="206"/>
      <c r="CNI85" s="196" t="s">
        <v>1328</v>
      </c>
      <c r="CNJ85" s="206"/>
      <c r="CNK85" s="206"/>
      <c r="CNL85" s="206"/>
      <c r="CNM85" s="206"/>
      <c r="CNN85" s="206"/>
      <c r="CNO85" s="206"/>
      <c r="CNP85" s="206"/>
      <c r="CNQ85" s="196" t="s">
        <v>1328</v>
      </c>
      <c r="CNR85" s="206"/>
      <c r="CNS85" s="206"/>
      <c r="CNT85" s="206"/>
      <c r="CNU85" s="206"/>
      <c r="CNV85" s="206"/>
      <c r="CNW85" s="206"/>
      <c r="CNX85" s="206"/>
      <c r="CNY85" s="196" t="s">
        <v>1328</v>
      </c>
      <c r="CNZ85" s="206"/>
      <c r="COA85" s="206"/>
      <c r="COB85" s="206"/>
      <c r="COC85" s="206"/>
      <c r="COD85" s="206"/>
      <c r="COE85" s="206"/>
      <c r="COF85" s="206"/>
      <c r="COG85" s="196" t="s">
        <v>1328</v>
      </c>
      <c r="COH85" s="206"/>
      <c r="COI85" s="206"/>
      <c r="COJ85" s="206"/>
      <c r="COK85" s="206"/>
      <c r="COL85" s="206"/>
      <c r="COM85" s="206"/>
      <c r="CON85" s="206"/>
      <c r="COO85" s="196" t="s">
        <v>1328</v>
      </c>
      <c r="COP85" s="206"/>
      <c r="COQ85" s="206"/>
      <c r="COR85" s="206"/>
      <c r="COS85" s="206"/>
      <c r="COT85" s="206"/>
      <c r="COU85" s="206"/>
      <c r="COV85" s="206"/>
      <c r="COW85" s="196" t="s">
        <v>1328</v>
      </c>
      <c r="COX85" s="206"/>
      <c r="COY85" s="206"/>
      <c r="COZ85" s="206"/>
      <c r="CPA85" s="206"/>
      <c r="CPB85" s="206"/>
      <c r="CPC85" s="206"/>
      <c r="CPD85" s="206"/>
      <c r="CPE85" s="196" t="s">
        <v>1328</v>
      </c>
      <c r="CPF85" s="206"/>
      <c r="CPG85" s="206"/>
      <c r="CPH85" s="206"/>
      <c r="CPI85" s="206"/>
      <c r="CPJ85" s="206"/>
      <c r="CPK85" s="206"/>
      <c r="CPL85" s="206"/>
      <c r="CPM85" s="196" t="s">
        <v>1328</v>
      </c>
      <c r="CPN85" s="206"/>
      <c r="CPO85" s="206"/>
      <c r="CPP85" s="206"/>
      <c r="CPQ85" s="206"/>
      <c r="CPR85" s="206"/>
      <c r="CPS85" s="206"/>
      <c r="CPT85" s="206"/>
      <c r="CPU85" s="196" t="s">
        <v>1328</v>
      </c>
      <c r="CPV85" s="206"/>
      <c r="CPW85" s="206"/>
      <c r="CPX85" s="206"/>
      <c r="CPY85" s="206"/>
      <c r="CPZ85" s="206"/>
      <c r="CQA85" s="206"/>
      <c r="CQB85" s="206"/>
      <c r="CQC85" s="196" t="s">
        <v>1328</v>
      </c>
      <c r="CQD85" s="206"/>
      <c r="CQE85" s="206"/>
      <c r="CQF85" s="206"/>
      <c r="CQG85" s="206"/>
      <c r="CQH85" s="206"/>
      <c r="CQI85" s="206"/>
      <c r="CQJ85" s="206"/>
      <c r="CQK85" s="196" t="s">
        <v>1328</v>
      </c>
      <c r="CQL85" s="206"/>
      <c r="CQM85" s="206"/>
      <c r="CQN85" s="206"/>
      <c r="CQO85" s="206"/>
      <c r="CQP85" s="206"/>
      <c r="CQQ85" s="206"/>
      <c r="CQR85" s="206"/>
      <c r="CQS85" s="196" t="s">
        <v>1328</v>
      </c>
      <c r="CQT85" s="206"/>
      <c r="CQU85" s="206"/>
      <c r="CQV85" s="206"/>
      <c r="CQW85" s="206"/>
      <c r="CQX85" s="206"/>
      <c r="CQY85" s="206"/>
      <c r="CQZ85" s="206"/>
      <c r="CRA85" s="196" t="s">
        <v>1328</v>
      </c>
      <c r="CRB85" s="206"/>
      <c r="CRC85" s="206"/>
      <c r="CRD85" s="206"/>
      <c r="CRE85" s="206"/>
      <c r="CRF85" s="206"/>
      <c r="CRG85" s="206"/>
      <c r="CRH85" s="206"/>
      <c r="CRI85" s="196" t="s">
        <v>1328</v>
      </c>
      <c r="CRJ85" s="206"/>
      <c r="CRK85" s="206"/>
      <c r="CRL85" s="206"/>
      <c r="CRM85" s="206"/>
      <c r="CRN85" s="206"/>
      <c r="CRO85" s="206"/>
      <c r="CRP85" s="206"/>
      <c r="CRQ85" s="196" t="s">
        <v>1328</v>
      </c>
      <c r="CRR85" s="206"/>
      <c r="CRS85" s="206"/>
      <c r="CRT85" s="206"/>
      <c r="CRU85" s="206"/>
      <c r="CRV85" s="206"/>
      <c r="CRW85" s="206"/>
      <c r="CRX85" s="206"/>
      <c r="CRY85" s="196" t="s">
        <v>1328</v>
      </c>
      <c r="CRZ85" s="206"/>
      <c r="CSA85" s="206"/>
      <c r="CSB85" s="206"/>
      <c r="CSC85" s="206"/>
      <c r="CSD85" s="206"/>
      <c r="CSE85" s="206"/>
      <c r="CSF85" s="206"/>
      <c r="CSG85" s="196" t="s">
        <v>1328</v>
      </c>
      <c r="CSH85" s="206"/>
      <c r="CSI85" s="206"/>
      <c r="CSJ85" s="206"/>
      <c r="CSK85" s="206"/>
      <c r="CSL85" s="206"/>
      <c r="CSM85" s="206"/>
      <c r="CSN85" s="206"/>
      <c r="CSO85" s="196" t="s">
        <v>1328</v>
      </c>
      <c r="CSP85" s="206"/>
      <c r="CSQ85" s="206"/>
      <c r="CSR85" s="206"/>
      <c r="CSS85" s="206"/>
      <c r="CST85" s="206"/>
      <c r="CSU85" s="206"/>
      <c r="CSV85" s="206"/>
      <c r="CSW85" s="196" t="s">
        <v>1328</v>
      </c>
      <c r="CSX85" s="206"/>
      <c r="CSY85" s="206"/>
      <c r="CSZ85" s="206"/>
      <c r="CTA85" s="206"/>
      <c r="CTB85" s="206"/>
      <c r="CTC85" s="206"/>
      <c r="CTD85" s="206"/>
      <c r="CTE85" s="196" t="s">
        <v>1328</v>
      </c>
      <c r="CTF85" s="206"/>
      <c r="CTG85" s="206"/>
      <c r="CTH85" s="206"/>
      <c r="CTI85" s="206"/>
      <c r="CTJ85" s="206"/>
      <c r="CTK85" s="206"/>
      <c r="CTL85" s="206"/>
      <c r="CTM85" s="196" t="s">
        <v>1328</v>
      </c>
      <c r="CTN85" s="206"/>
      <c r="CTO85" s="206"/>
      <c r="CTP85" s="206"/>
      <c r="CTQ85" s="206"/>
      <c r="CTR85" s="206"/>
      <c r="CTS85" s="206"/>
      <c r="CTT85" s="206"/>
      <c r="CTU85" s="196" t="s">
        <v>1328</v>
      </c>
      <c r="CTV85" s="206"/>
      <c r="CTW85" s="206"/>
      <c r="CTX85" s="206"/>
      <c r="CTY85" s="206"/>
      <c r="CTZ85" s="206"/>
      <c r="CUA85" s="206"/>
      <c r="CUB85" s="206"/>
      <c r="CUC85" s="196" t="s">
        <v>1328</v>
      </c>
      <c r="CUD85" s="206"/>
      <c r="CUE85" s="206"/>
      <c r="CUF85" s="206"/>
      <c r="CUG85" s="206"/>
      <c r="CUH85" s="206"/>
      <c r="CUI85" s="206"/>
      <c r="CUJ85" s="206"/>
      <c r="CUK85" s="196" t="s">
        <v>1328</v>
      </c>
      <c r="CUL85" s="206"/>
      <c r="CUM85" s="206"/>
      <c r="CUN85" s="206"/>
      <c r="CUO85" s="206"/>
      <c r="CUP85" s="206"/>
      <c r="CUQ85" s="206"/>
      <c r="CUR85" s="206"/>
      <c r="CUS85" s="196" t="s">
        <v>1328</v>
      </c>
      <c r="CUT85" s="206"/>
      <c r="CUU85" s="206"/>
      <c r="CUV85" s="206"/>
      <c r="CUW85" s="206"/>
      <c r="CUX85" s="206"/>
      <c r="CUY85" s="206"/>
      <c r="CUZ85" s="206"/>
      <c r="CVA85" s="196" t="s">
        <v>1328</v>
      </c>
      <c r="CVB85" s="206"/>
      <c r="CVC85" s="206"/>
      <c r="CVD85" s="206"/>
      <c r="CVE85" s="206"/>
      <c r="CVF85" s="206"/>
      <c r="CVG85" s="206"/>
      <c r="CVH85" s="206"/>
      <c r="CVI85" s="196" t="s">
        <v>1328</v>
      </c>
      <c r="CVJ85" s="206"/>
      <c r="CVK85" s="206"/>
      <c r="CVL85" s="206"/>
      <c r="CVM85" s="206"/>
      <c r="CVN85" s="206"/>
      <c r="CVO85" s="206"/>
      <c r="CVP85" s="206"/>
      <c r="CVQ85" s="196" t="s">
        <v>1328</v>
      </c>
      <c r="CVR85" s="206"/>
      <c r="CVS85" s="206"/>
      <c r="CVT85" s="206"/>
      <c r="CVU85" s="206"/>
      <c r="CVV85" s="206"/>
      <c r="CVW85" s="206"/>
      <c r="CVX85" s="206"/>
      <c r="CVY85" s="196" t="s">
        <v>1328</v>
      </c>
      <c r="CVZ85" s="206"/>
      <c r="CWA85" s="206"/>
      <c r="CWB85" s="206"/>
      <c r="CWC85" s="206"/>
      <c r="CWD85" s="206"/>
      <c r="CWE85" s="206"/>
      <c r="CWF85" s="206"/>
      <c r="CWG85" s="196" t="s">
        <v>1328</v>
      </c>
      <c r="CWH85" s="206"/>
      <c r="CWI85" s="206"/>
      <c r="CWJ85" s="206"/>
      <c r="CWK85" s="206"/>
      <c r="CWL85" s="206"/>
      <c r="CWM85" s="206"/>
      <c r="CWN85" s="206"/>
      <c r="CWO85" s="196" t="s">
        <v>1328</v>
      </c>
      <c r="CWP85" s="206"/>
      <c r="CWQ85" s="206"/>
      <c r="CWR85" s="206"/>
      <c r="CWS85" s="206"/>
      <c r="CWT85" s="206"/>
      <c r="CWU85" s="206"/>
      <c r="CWV85" s="206"/>
      <c r="CWW85" s="196" t="s">
        <v>1328</v>
      </c>
      <c r="CWX85" s="206"/>
      <c r="CWY85" s="206"/>
      <c r="CWZ85" s="206"/>
      <c r="CXA85" s="206"/>
      <c r="CXB85" s="206"/>
      <c r="CXC85" s="206"/>
      <c r="CXD85" s="206"/>
      <c r="CXE85" s="196" t="s">
        <v>1328</v>
      </c>
      <c r="CXF85" s="206"/>
      <c r="CXG85" s="206"/>
      <c r="CXH85" s="206"/>
      <c r="CXI85" s="206"/>
      <c r="CXJ85" s="206"/>
      <c r="CXK85" s="206"/>
      <c r="CXL85" s="206"/>
      <c r="CXM85" s="196" t="s">
        <v>1328</v>
      </c>
      <c r="CXN85" s="206"/>
      <c r="CXO85" s="206"/>
      <c r="CXP85" s="206"/>
      <c r="CXQ85" s="206"/>
      <c r="CXR85" s="206"/>
      <c r="CXS85" s="206"/>
      <c r="CXT85" s="206"/>
      <c r="CXU85" s="196" t="s">
        <v>1328</v>
      </c>
      <c r="CXV85" s="206"/>
      <c r="CXW85" s="206"/>
      <c r="CXX85" s="206"/>
      <c r="CXY85" s="206"/>
      <c r="CXZ85" s="206"/>
      <c r="CYA85" s="206"/>
      <c r="CYB85" s="206"/>
      <c r="CYC85" s="196" t="s">
        <v>1328</v>
      </c>
      <c r="CYD85" s="206"/>
      <c r="CYE85" s="206"/>
      <c r="CYF85" s="206"/>
      <c r="CYG85" s="206"/>
      <c r="CYH85" s="206"/>
      <c r="CYI85" s="206"/>
      <c r="CYJ85" s="206"/>
      <c r="CYK85" s="196" t="s">
        <v>1328</v>
      </c>
      <c r="CYL85" s="206"/>
      <c r="CYM85" s="206"/>
      <c r="CYN85" s="206"/>
      <c r="CYO85" s="206"/>
      <c r="CYP85" s="206"/>
      <c r="CYQ85" s="206"/>
      <c r="CYR85" s="206"/>
      <c r="CYS85" s="196" t="s">
        <v>1328</v>
      </c>
      <c r="CYT85" s="206"/>
      <c r="CYU85" s="206"/>
      <c r="CYV85" s="206"/>
      <c r="CYW85" s="206"/>
      <c r="CYX85" s="206"/>
      <c r="CYY85" s="206"/>
      <c r="CYZ85" s="206"/>
      <c r="CZA85" s="196" t="s">
        <v>1328</v>
      </c>
      <c r="CZB85" s="206"/>
      <c r="CZC85" s="206"/>
      <c r="CZD85" s="206"/>
      <c r="CZE85" s="206"/>
      <c r="CZF85" s="206"/>
      <c r="CZG85" s="206"/>
      <c r="CZH85" s="206"/>
      <c r="CZI85" s="196" t="s">
        <v>1328</v>
      </c>
      <c r="CZJ85" s="206"/>
      <c r="CZK85" s="206"/>
      <c r="CZL85" s="206"/>
      <c r="CZM85" s="206"/>
      <c r="CZN85" s="206"/>
      <c r="CZO85" s="206"/>
      <c r="CZP85" s="206"/>
      <c r="CZQ85" s="196" t="s">
        <v>1328</v>
      </c>
      <c r="CZR85" s="206"/>
      <c r="CZS85" s="206"/>
      <c r="CZT85" s="206"/>
      <c r="CZU85" s="206"/>
      <c r="CZV85" s="206"/>
      <c r="CZW85" s="206"/>
      <c r="CZX85" s="206"/>
      <c r="CZY85" s="196" t="s">
        <v>1328</v>
      </c>
      <c r="CZZ85" s="206"/>
      <c r="DAA85" s="206"/>
      <c r="DAB85" s="206"/>
      <c r="DAC85" s="206"/>
      <c r="DAD85" s="206"/>
      <c r="DAE85" s="206"/>
      <c r="DAF85" s="206"/>
      <c r="DAG85" s="196" t="s">
        <v>1328</v>
      </c>
      <c r="DAH85" s="206"/>
      <c r="DAI85" s="206"/>
      <c r="DAJ85" s="206"/>
      <c r="DAK85" s="206"/>
      <c r="DAL85" s="206"/>
      <c r="DAM85" s="206"/>
      <c r="DAN85" s="206"/>
      <c r="DAO85" s="196" t="s">
        <v>1328</v>
      </c>
      <c r="DAP85" s="206"/>
      <c r="DAQ85" s="206"/>
      <c r="DAR85" s="206"/>
      <c r="DAS85" s="206"/>
      <c r="DAT85" s="206"/>
      <c r="DAU85" s="206"/>
      <c r="DAV85" s="206"/>
      <c r="DAW85" s="196" t="s">
        <v>1328</v>
      </c>
      <c r="DAX85" s="206"/>
      <c r="DAY85" s="206"/>
      <c r="DAZ85" s="206"/>
      <c r="DBA85" s="206"/>
      <c r="DBB85" s="206"/>
      <c r="DBC85" s="206"/>
      <c r="DBD85" s="206"/>
      <c r="DBE85" s="196" t="s">
        <v>1328</v>
      </c>
      <c r="DBF85" s="206"/>
      <c r="DBG85" s="206"/>
      <c r="DBH85" s="206"/>
      <c r="DBI85" s="206"/>
      <c r="DBJ85" s="206"/>
      <c r="DBK85" s="206"/>
      <c r="DBL85" s="206"/>
      <c r="DBM85" s="196" t="s">
        <v>1328</v>
      </c>
      <c r="DBN85" s="206"/>
      <c r="DBO85" s="206"/>
      <c r="DBP85" s="206"/>
      <c r="DBQ85" s="206"/>
      <c r="DBR85" s="206"/>
      <c r="DBS85" s="206"/>
      <c r="DBT85" s="206"/>
      <c r="DBU85" s="196" t="s">
        <v>1328</v>
      </c>
      <c r="DBV85" s="206"/>
      <c r="DBW85" s="206"/>
      <c r="DBX85" s="206"/>
      <c r="DBY85" s="206"/>
      <c r="DBZ85" s="206"/>
      <c r="DCA85" s="206"/>
      <c r="DCB85" s="206"/>
      <c r="DCC85" s="196" t="s">
        <v>1328</v>
      </c>
      <c r="DCD85" s="206"/>
      <c r="DCE85" s="206"/>
      <c r="DCF85" s="206"/>
      <c r="DCG85" s="206"/>
      <c r="DCH85" s="206"/>
      <c r="DCI85" s="206"/>
      <c r="DCJ85" s="206"/>
      <c r="DCK85" s="196" t="s">
        <v>1328</v>
      </c>
      <c r="DCL85" s="206"/>
      <c r="DCM85" s="206"/>
      <c r="DCN85" s="206"/>
      <c r="DCO85" s="206"/>
      <c r="DCP85" s="206"/>
      <c r="DCQ85" s="206"/>
      <c r="DCR85" s="206"/>
      <c r="DCS85" s="196" t="s">
        <v>1328</v>
      </c>
      <c r="DCT85" s="206"/>
      <c r="DCU85" s="206"/>
      <c r="DCV85" s="206"/>
      <c r="DCW85" s="206"/>
      <c r="DCX85" s="206"/>
      <c r="DCY85" s="206"/>
      <c r="DCZ85" s="206"/>
      <c r="DDA85" s="196" t="s">
        <v>1328</v>
      </c>
      <c r="DDB85" s="206"/>
      <c r="DDC85" s="206"/>
      <c r="DDD85" s="206"/>
      <c r="DDE85" s="206"/>
      <c r="DDF85" s="206"/>
      <c r="DDG85" s="206"/>
      <c r="DDH85" s="206"/>
      <c r="DDI85" s="196" t="s">
        <v>1328</v>
      </c>
      <c r="DDJ85" s="206"/>
      <c r="DDK85" s="206"/>
      <c r="DDL85" s="206"/>
      <c r="DDM85" s="206"/>
      <c r="DDN85" s="206"/>
      <c r="DDO85" s="206"/>
      <c r="DDP85" s="206"/>
      <c r="DDQ85" s="196" t="s">
        <v>1328</v>
      </c>
      <c r="DDR85" s="206"/>
      <c r="DDS85" s="206"/>
      <c r="DDT85" s="206"/>
      <c r="DDU85" s="206"/>
      <c r="DDV85" s="206"/>
      <c r="DDW85" s="206"/>
      <c r="DDX85" s="206"/>
      <c r="DDY85" s="196" t="s">
        <v>1328</v>
      </c>
      <c r="DDZ85" s="206"/>
      <c r="DEA85" s="206"/>
      <c r="DEB85" s="206"/>
      <c r="DEC85" s="206"/>
      <c r="DED85" s="206"/>
      <c r="DEE85" s="206"/>
      <c r="DEF85" s="206"/>
      <c r="DEG85" s="196" t="s">
        <v>1328</v>
      </c>
      <c r="DEH85" s="206"/>
      <c r="DEI85" s="206"/>
      <c r="DEJ85" s="206"/>
      <c r="DEK85" s="206"/>
      <c r="DEL85" s="206"/>
      <c r="DEM85" s="206"/>
      <c r="DEN85" s="206"/>
      <c r="DEO85" s="196" t="s">
        <v>1328</v>
      </c>
      <c r="DEP85" s="206"/>
      <c r="DEQ85" s="206"/>
      <c r="DER85" s="206"/>
      <c r="DES85" s="206"/>
      <c r="DET85" s="206"/>
      <c r="DEU85" s="206"/>
      <c r="DEV85" s="206"/>
      <c r="DEW85" s="196" t="s">
        <v>1328</v>
      </c>
      <c r="DEX85" s="206"/>
      <c r="DEY85" s="206"/>
      <c r="DEZ85" s="206"/>
      <c r="DFA85" s="206"/>
      <c r="DFB85" s="206"/>
      <c r="DFC85" s="206"/>
      <c r="DFD85" s="206"/>
      <c r="DFE85" s="196" t="s">
        <v>1328</v>
      </c>
      <c r="DFF85" s="206"/>
      <c r="DFG85" s="206"/>
      <c r="DFH85" s="206"/>
      <c r="DFI85" s="206"/>
      <c r="DFJ85" s="206"/>
      <c r="DFK85" s="206"/>
      <c r="DFL85" s="206"/>
      <c r="DFM85" s="196" t="s">
        <v>1328</v>
      </c>
      <c r="DFN85" s="206"/>
      <c r="DFO85" s="206"/>
      <c r="DFP85" s="206"/>
      <c r="DFQ85" s="206"/>
      <c r="DFR85" s="206"/>
      <c r="DFS85" s="206"/>
      <c r="DFT85" s="206"/>
      <c r="DFU85" s="196" t="s">
        <v>1328</v>
      </c>
      <c r="DFV85" s="206"/>
      <c r="DFW85" s="206"/>
      <c r="DFX85" s="206"/>
      <c r="DFY85" s="206"/>
      <c r="DFZ85" s="206"/>
      <c r="DGA85" s="206"/>
      <c r="DGB85" s="206"/>
      <c r="DGC85" s="196" t="s">
        <v>1328</v>
      </c>
      <c r="DGD85" s="206"/>
      <c r="DGE85" s="206"/>
      <c r="DGF85" s="206"/>
      <c r="DGG85" s="206"/>
      <c r="DGH85" s="206"/>
      <c r="DGI85" s="206"/>
      <c r="DGJ85" s="206"/>
      <c r="DGK85" s="196" t="s">
        <v>1328</v>
      </c>
      <c r="DGL85" s="206"/>
      <c r="DGM85" s="206"/>
      <c r="DGN85" s="206"/>
      <c r="DGO85" s="206"/>
      <c r="DGP85" s="206"/>
      <c r="DGQ85" s="206"/>
      <c r="DGR85" s="206"/>
      <c r="DGS85" s="196" t="s">
        <v>1328</v>
      </c>
      <c r="DGT85" s="206"/>
      <c r="DGU85" s="206"/>
      <c r="DGV85" s="206"/>
      <c r="DGW85" s="206"/>
      <c r="DGX85" s="206"/>
      <c r="DGY85" s="206"/>
      <c r="DGZ85" s="206"/>
      <c r="DHA85" s="196" t="s">
        <v>1328</v>
      </c>
      <c r="DHB85" s="206"/>
      <c r="DHC85" s="206"/>
      <c r="DHD85" s="206"/>
      <c r="DHE85" s="206"/>
      <c r="DHF85" s="206"/>
      <c r="DHG85" s="206"/>
      <c r="DHH85" s="206"/>
      <c r="DHI85" s="196" t="s">
        <v>1328</v>
      </c>
      <c r="DHJ85" s="206"/>
      <c r="DHK85" s="206"/>
      <c r="DHL85" s="206"/>
      <c r="DHM85" s="206"/>
      <c r="DHN85" s="206"/>
      <c r="DHO85" s="206"/>
      <c r="DHP85" s="206"/>
      <c r="DHQ85" s="196" t="s">
        <v>1328</v>
      </c>
      <c r="DHR85" s="206"/>
      <c r="DHS85" s="206"/>
      <c r="DHT85" s="206"/>
      <c r="DHU85" s="206"/>
      <c r="DHV85" s="206"/>
      <c r="DHW85" s="206"/>
      <c r="DHX85" s="206"/>
      <c r="DHY85" s="196" t="s">
        <v>1328</v>
      </c>
      <c r="DHZ85" s="206"/>
      <c r="DIA85" s="206"/>
      <c r="DIB85" s="206"/>
      <c r="DIC85" s="206"/>
      <c r="DID85" s="206"/>
      <c r="DIE85" s="206"/>
      <c r="DIF85" s="206"/>
      <c r="DIG85" s="196" t="s">
        <v>1328</v>
      </c>
      <c r="DIH85" s="206"/>
      <c r="DII85" s="206"/>
      <c r="DIJ85" s="206"/>
      <c r="DIK85" s="206"/>
      <c r="DIL85" s="206"/>
      <c r="DIM85" s="206"/>
      <c r="DIN85" s="206"/>
      <c r="DIO85" s="196" t="s">
        <v>1328</v>
      </c>
      <c r="DIP85" s="206"/>
      <c r="DIQ85" s="206"/>
      <c r="DIR85" s="206"/>
      <c r="DIS85" s="206"/>
      <c r="DIT85" s="206"/>
      <c r="DIU85" s="206"/>
      <c r="DIV85" s="206"/>
      <c r="DIW85" s="196" t="s">
        <v>1328</v>
      </c>
      <c r="DIX85" s="206"/>
      <c r="DIY85" s="206"/>
      <c r="DIZ85" s="206"/>
      <c r="DJA85" s="206"/>
      <c r="DJB85" s="206"/>
      <c r="DJC85" s="206"/>
      <c r="DJD85" s="206"/>
      <c r="DJE85" s="196" t="s">
        <v>1328</v>
      </c>
      <c r="DJF85" s="206"/>
      <c r="DJG85" s="206"/>
      <c r="DJH85" s="206"/>
      <c r="DJI85" s="206"/>
      <c r="DJJ85" s="206"/>
      <c r="DJK85" s="206"/>
      <c r="DJL85" s="206"/>
      <c r="DJM85" s="196" t="s">
        <v>1328</v>
      </c>
      <c r="DJN85" s="206"/>
      <c r="DJO85" s="206"/>
      <c r="DJP85" s="206"/>
      <c r="DJQ85" s="206"/>
      <c r="DJR85" s="206"/>
      <c r="DJS85" s="206"/>
      <c r="DJT85" s="206"/>
      <c r="DJU85" s="196" t="s">
        <v>1328</v>
      </c>
      <c r="DJV85" s="206"/>
      <c r="DJW85" s="206"/>
      <c r="DJX85" s="206"/>
      <c r="DJY85" s="206"/>
      <c r="DJZ85" s="206"/>
      <c r="DKA85" s="206"/>
      <c r="DKB85" s="206"/>
      <c r="DKC85" s="196" t="s">
        <v>1328</v>
      </c>
      <c r="DKD85" s="206"/>
      <c r="DKE85" s="206"/>
      <c r="DKF85" s="206"/>
      <c r="DKG85" s="206"/>
      <c r="DKH85" s="206"/>
      <c r="DKI85" s="206"/>
      <c r="DKJ85" s="206"/>
      <c r="DKK85" s="196" t="s">
        <v>1328</v>
      </c>
      <c r="DKL85" s="206"/>
      <c r="DKM85" s="206"/>
      <c r="DKN85" s="206"/>
      <c r="DKO85" s="206"/>
      <c r="DKP85" s="206"/>
      <c r="DKQ85" s="206"/>
      <c r="DKR85" s="206"/>
      <c r="DKS85" s="196" t="s">
        <v>1328</v>
      </c>
      <c r="DKT85" s="206"/>
      <c r="DKU85" s="206"/>
      <c r="DKV85" s="206"/>
      <c r="DKW85" s="206"/>
      <c r="DKX85" s="206"/>
      <c r="DKY85" s="206"/>
      <c r="DKZ85" s="206"/>
      <c r="DLA85" s="196" t="s">
        <v>1328</v>
      </c>
      <c r="DLB85" s="206"/>
      <c r="DLC85" s="206"/>
      <c r="DLD85" s="206"/>
      <c r="DLE85" s="206"/>
      <c r="DLF85" s="206"/>
      <c r="DLG85" s="206"/>
      <c r="DLH85" s="206"/>
      <c r="DLI85" s="196" t="s">
        <v>1328</v>
      </c>
      <c r="DLJ85" s="206"/>
      <c r="DLK85" s="206"/>
      <c r="DLL85" s="206"/>
      <c r="DLM85" s="206"/>
      <c r="DLN85" s="206"/>
      <c r="DLO85" s="206"/>
      <c r="DLP85" s="206"/>
      <c r="DLQ85" s="196" t="s">
        <v>1328</v>
      </c>
      <c r="DLR85" s="206"/>
      <c r="DLS85" s="206"/>
      <c r="DLT85" s="206"/>
      <c r="DLU85" s="206"/>
      <c r="DLV85" s="206"/>
      <c r="DLW85" s="206"/>
      <c r="DLX85" s="206"/>
      <c r="DLY85" s="196" t="s">
        <v>1328</v>
      </c>
      <c r="DLZ85" s="206"/>
      <c r="DMA85" s="206"/>
      <c r="DMB85" s="206"/>
      <c r="DMC85" s="206"/>
      <c r="DMD85" s="206"/>
      <c r="DME85" s="206"/>
      <c r="DMF85" s="206"/>
      <c r="DMG85" s="196" t="s">
        <v>1328</v>
      </c>
      <c r="DMH85" s="206"/>
      <c r="DMI85" s="206"/>
      <c r="DMJ85" s="206"/>
      <c r="DMK85" s="206"/>
      <c r="DML85" s="206"/>
      <c r="DMM85" s="206"/>
      <c r="DMN85" s="206"/>
      <c r="DMO85" s="196" t="s">
        <v>1328</v>
      </c>
      <c r="DMP85" s="206"/>
      <c r="DMQ85" s="206"/>
      <c r="DMR85" s="206"/>
      <c r="DMS85" s="206"/>
      <c r="DMT85" s="206"/>
      <c r="DMU85" s="206"/>
      <c r="DMV85" s="206"/>
      <c r="DMW85" s="196" t="s">
        <v>1328</v>
      </c>
      <c r="DMX85" s="206"/>
      <c r="DMY85" s="206"/>
      <c r="DMZ85" s="206"/>
      <c r="DNA85" s="206"/>
      <c r="DNB85" s="206"/>
      <c r="DNC85" s="206"/>
      <c r="DND85" s="206"/>
      <c r="DNE85" s="196" t="s">
        <v>1328</v>
      </c>
      <c r="DNF85" s="206"/>
      <c r="DNG85" s="206"/>
      <c r="DNH85" s="206"/>
      <c r="DNI85" s="206"/>
      <c r="DNJ85" s="206"/>
      <c r="DNK85" s="206"/>
      <c r="DNL85" s="206"/>
      <c r="DNM85" s="196" t="s">
        <v>1328</v>
      </c>
      <c r="DNN85" s="206"/>
      <c r="DNO85" s="206"/>
      <c r="DNP85" s="206"/>
      <c r="DNQ85" s="206"/>
      <c r="DNR85" s="206"/>
      <c r="DNS85" s="206"/>
      <c r="DNT85" s="206"/>
      <c r="DNU85" s="196" t="s">
        <v>1328</v>
      </c>
      <c r="DNV85" s="206"/>
      <c r="DNW85" s="206"/>
      <c r="DNX85" s="206"/>
      <c r="DNY85" s="206"/>
      <c r="DNZ85" s="206"/>
      <c r="DOA85" s="206"/>
      <c r="DOB85" s="206"/>
      <c r="DOC85" s="196" t="s">
        <v>1328</v>
      </c>
      <c r="DOD85" s="206"/>
      <c r="DOE85" s="206"/>
      <c r="DOF85" s="206"/>
      <c r="DOG85" s="206"/>
      <c r="DOH85" s="206"/>
      <c r="DOI85" s="206"/>
      <c r="DOJ85" s="206"/>
      <c r="DOK85" s="196" t="s">
        <v>1328</v>
      </c>
      <c r="DOL85" s="206"/>
      <c r="DOM85" s="206"/>
      <c r="DON85" s="206"/>
      <c r="DOO85" s="206"/>
      <c r="DOP85" s="206"/>
      <c r="DOQ85" s="206"/>
      <c r="DOR85" s="206"/>
      <c r="DOS85" s="196" t="s">
        <v>1328</v>
      </c>
      <c r="DOT85" s="206"/>
      <c r="DOU85" s="206"/>
      <c r="DOV85" s="206"/>
      <c r="DOW85" s="206"/>
      <c r="DOX85" s="206"/>
      <c r="DOY85" s="206"/>
      <c r="DOZ85" s="206"/>
      <c r="DPA85" s="196" t="s">
        <v>1328</v>
      </c>
      <c r="DPB85" s="206"/>
      <c r="DPC85" s="206"/>
      <c r="DPD85" s="206"/>
      <c r="DPE85" s="206"/>
      <c r="DPF85" s="206"/>
      <c r="DPG85" s="206"/>
      <c r="DPH85" s="206"/>
      <c r="DPI85" s="196" t="s">
        <v>1328</v>
      </c>
      <c r="DPJ85" s="206"/>
      <c r="DPK85" s="206"/>
      <c r="DPL85" s="206"/>
      <c r="DPM85" s="206"/>
      <c r="DPN85" s="206"/>
      <c r="DPO85" s="206"/>
      <c r="DPP85" s="206"/>
      <c r="DPQ85" s="196" t="s">
        <v>1328</v>
      </c>
      <c r="DPR85" s="206"/>
      <c r="DPS85" s="206"/>
      <c r="DPT85" s="206"/>
      <c r="DPU85" s="206"/>
      <c r="DPV85" s="206"/>
      <c r="DPW85" s="206"/>
      <c r="DPX85" s="206"/>
      <c r="DPY85" s="196" t="s">
        <v>1328</v>
      </c>
      <c r="DPZ85" s="206"/>
      <c r="DQA85" s="206"/>
      <c r="DQB85" s="206"/>
      <c r="DQC85" s="206"/>
      <c r="DQD85" s="206"/>
      <c r="DQE85" s="206"/>
      <c r="DQF85" s="206"/>
      <c r="DQG85" s="196" t="s">
        <v>1328</v>
      </c>
      <c r="DQH85" s="206"/>
      <c r="DQI85" s="206"/>
      <c r="DQJ85" s="206"/>
      <c r="DQK85" s="206"/>
      <c r="DQL85" s="206"/>
      <c r="DQM85" s="206"/>
      <c r="DQN85" s="206"/>
      <c r="DQO85" s="196" t="s">
        <v>1328</v>
      </c>
      <c r="DQP85" s="206"/>
      <c r="DQQ85" s="206"/>
      <c r="DQR85" s="206"/>
      <c r="DQS85" s="206"/>
      <c r="DQT85" s="206"/>
      <c r="DQU85" s="206"/>
      <c r="DQV85" s="206"/>
      <c r="DQW85" s="196" t="s">
        <v>1328</v>
      </c>
      <c r="DQX85" s="206"/>
      <c r="DQY85" s="206"/>
      <c r="DQZ85" s="206"/>
      <c r="DRA85" s="206"/>
      <c r="DRB85" s="206"/>
      <c r="DRC85" s="206"/>
      <c r="DRD85" s="206"/>
      <c r="DRE85" s="196" t="s">
        <v>1328</v>
      </c>
      <c r="DRF85" s="206"/>
      <c r="DRG85" s="206"/>
      <c r="DRH85" s="206"/>
      <c r="DRI85" s="206"/>
      <c r="DRJ85" s="206"/>
      <c r="DRK85" s="206"/>
      <c r="DRL85" s="206"/>
      <c r="DRM85" s="196" t="s">
        <v>1328</v>
      </c>
      <c r="DRN85" s="206"/>
      <c r="DRO85" s="206"/>
      <c r="DRP85" s="206"/>
      <c r="DRQ85" s="206"/>
      <c r="DRR85" s="206"/>
      <c r="DRS85" s="206"/>
      <c r="DRT85" s="206"/>
      <c r="DRU85" s="196" t="s">
        <v>1328</v>
      </c>
      <c r="DRV85" s="206"/>
      <c r="DRW85" s="206"/>
      <c r="DRX85" s="206"/>
      <c r="DRY85" s="206"/>
      <c r="DRZ85" s="206"/>
      <c r="DSA85" s="206"/>
      <c r="DSB85" s="206"/>
      <c r="DSC85" s="196" t="s">
        <v>1328</v>
      </c>
      <c r="DSD85" s="206"/>
      <c r="DSE85" s="206"/>
      <c r="DSF85" s="206"/>
      <c r="DSG85" s="206"/>
      <c r="DSH85" s="206"/>
      <c r="DSI85" s="206"/>
      <c r="DSJ85" s="206"/>
      <c r="DSK85" s="196" t="s">
        <v>1328</v>
      </c>
      <c r="DSL85" s="206"/>
      <c r="DSM85" s="206"/>
      <c r="DSN85" s="206"/>
      <c r="DSO85" s="206"/>
      <c r="DSP85" s="206"/>
      <c r="DSQ85" s="206"/>
      <c r="DSR85" s="206"/>
      <c r="DSS85" s="196" t="s">
        <v>1328</v>
      </c>
      <c r="DST85" s="206"/>
      <c r="DSU85" s="206"/>
      <c r="DSV85" s="206"/>
      <c r="DSW85" s="206"/>
      <c r="DSX85" s="206"/>
      <c r="DSY85" s="206"/>
      <c r="DSZ85" s="206"/>
      <c r="DTA85" s="196" t="s">
        <v>1328</v>
      </c>
      <c r="DTB85" s="206"/>
      <c r="DTC85" s="206"/>
      <c r="DTD85" s="206"/>
      <c r="DTE85" s="206"/>
      <c r="DTF85" s="206"/>
      <c r="DTG85" s="206"/>
      <c r="DTH85" s="206"/>
      <c r="DTI85" s="196" t="s">
        <v>1328</v>
      </c>
      <c r="DTJ85" s="206"/>
      <c r="DTK85" s="206"/>
      <c r="DTL85" s="206"/>
      <c r="DTM85" s="206"/>
      <c r="DTN85" s="206"/>
      <c r="DTO85" s="206"/>
      <c r="DTP85" s="206"/>
      <c r="DTQ85" s="196" t="s">
        <v>1328</v>
      </c>
      <c r="DTR85" s="206"/>
      <c r="DTS85" s="206"/>
      <c r="DTT85" s="206"/>
      <c r="DTU85" s="206"/>
      <c r="DTV85" s="206"/>
      <c r="DTW85" s="206"/>
      <c r="DTX85" s="206"/>
      <c r="DTY85" s="196" t="s">
        <v>1328</v>
      </c>
      <c r="DTZ85" s="206"/>
      <c r="DUA85" s="206"/>
      <c r="DUB85" s="206"/>
      <c r="DUC85" s="206"/>
      <c r="DUD85" s="206"/>
      <c r="DUE85" s="206"/>
      <c r="DUF85" s="206"/>
      <c r="DUG85" s="196" t="s">
        <v>1328</v>
      </c>
      <c r="DUH85" s="206"/>
      <c r="DUI85" s="206"/>
      <c r="DUJ85" s="206"/>
      <c r="DUK85" s="206"/>
      <c r="DUL85" s="206"/>
      <c r="DUM85" s="206"/>
      <c r="DUN85" s="206"/>
      <c r="DUO85" s="196" t="s">
        <v>1328</v>
      </c>
      <c r="DUP85" s="206"/>
      <c r="DUQ85" s="206"/>
      <c r="DUR85" s="206"/>
      <c r="DUS85" s="206"/>
      <c r="DUT85" s="206"/>
      <c r="DUU85" s="206"/>
      <c r="DUV85" s="206"/>
      <c r="DUW85" s="196" t="s">
        <v>1328</v>
      </c>
      <c r="DUX85" s="206"/>
      <c r="DUY85" s="206"/>
      <c r="DUZ85" s="206"/>
      <c r="DVA85" s="206"/>
      <c r="DVB85" s="206"/>
      <c r="DVC85" s="206"/>
      <c r="DVD85" s="206"/>
      <c r="DVE85" s="196" t="s">
        <v>1328</v>
      </c>
      <c r="DVF85" s="206"/>
      <c r="DVG85" s="206"/>
      <c r="DVH85" s="206"/>
      <c r="DVI85" s="206"/>
      <c r="DVJ85" s="206"/>
      <c r="DVK85" s="206"/>
      <c r="DVL85" s="206"/>
      <c r="DVM85" s="196" t="s">
        <v>1328</v>
      </c>
      <c r="DVN85" s="206"/>
      <c r="DVO85" s="206"/>
      <c r="DVP85" s="206"/>
      <c r="DVQ85" s="206"/>
      <c r="DVR85" s="206"/>
      <c r="DVS85" s="206"/>
      <c r="DVT85" s="206"/>
      <c r="DVU85" s="196" t="s">
        <v>1328</v>
      </c>
      <c r="DVV85" s="206"/>
      <c r="DVW85" s="206"/>
      <c r="DVX85" s="206"/>
      <c r="DVY85" s="206"/>
      <c r="DVZ85" s="206"/>
      <c r="DWA85" s="206"/>
      <c r="DWB85" s="206"/>
      <c r="DWC85" s="196" t="s">
        <v>1328</v>
      </c>
      <c r="DWD85" s="206"/>
      <c r="DWE85" s="206"/>
      <c r="DWF85" s="206"/>
      <c r="DWG85" s="206"/>
      <c r="DWH85" s="206"/>
      <c r="DWI85" s="206"/>
      <c r="DWJ85" s="206"/>
      <c r="DWK85" s="196" t="s">
        <v>1328</v>
      </c>
      <c r="DWL85" s="206"/>
      <c r="DWM85" s="206"/>
      <c r="DWN85" s="206"/>
      <c r="DWO85" s="206"/>
      <c r="DWP85" s="206"/>
      <c r="DWQ85" s="206"/>
      <c r="DWR85" s="206"/>
      <c r="DWS85" s="196" t="s">
        <v>1328</v>
      </c>
      <c r="DWT85" s="206"/>
      <c r="DWU85" s="206"/>
      <c r="DWV85" s="206"/>
      <c r="DWW85" s="206"/>
      <c r="DWX85" s="206"/>
      <c r="DWY85" s="206"/>
      <c r="DWZ85" s="206"/>
      <c r="DXA85" s="196" t="s">
        <v>1328</v>
      </c>
      <c r="DXB85" s="206"/>
      <c r="DXC85" s="206"/>
      <c r="DXD85" s="206"/>
      <c r="DXE85" s="206"/>
      <c r="DXF85" s="206"/>
      <c r="DXG85" s="206"/>
      <c r="DXH85" s="206"/>
      <c r="DXI85" s="196" t="s">
        <v>1328</v>
      </c>
      <c r="DXJ85" s="206"/>
      <c r="DXK85" s="206"/>
      <c r="DXL85" s="206"/>
      <c r="DXM85" s="206"/>
      <c r="DXN85" s="206"/>
      <c r="DXO85" s="206"/>
      <c r="DXP85" s="206"/>
      <c r="DXQ85" s="196" t="s">
        <v>1328</v>
      </c>
      <c r="DXR85" s="206"/>
      <c r="DXS85" s="206"/>
      <c r="DXT85" s="206"/>
      <c r="DXU85" s="206"/>
      <c r="DXV85" s="206"/>
      <c r="DXW85" s="206"/>
      <c r="DXX85" s="206"/>
      <c r="DXY85" s="196" t="s">
        <v>1328</v>
      </c>
      <c r="DXZ85" s="206"/>
      <c r="DYA85" s="206"/>
      <c r="DYB85" s="206"/>
      <c r="DYC85" s="206"/>
      <c r="DYD85" s="206"/>
      <c r="DYE85" s="206"/>
      <c r="DYF85" s="206"/>
      <c r="DYG85" s="196" t="s">
        <v>1328</v>
      </c>
      <c r="DYH85" s="206"/>
      <c r="DYI85" s="206"/>
      <c r="DYJ85" s="206"/>
      <c r="DYK85" s="206"/>
      <c r="DYL85" s="206"/>
      <c r="DYM85" s="206"/>
      <c r="DYN85" s="206"/>
      <c r="DYO85" s="196" t="s">
        <v>1328</v>
      </c>
      <c r="DYP85" s="206"/>
      <c r="DYQ85" s="206"/>
      <c r="DYR85" s="206"/>
      <c r="DYS85" s="206"/>
      <c r="DYT85" s="206"/>
      <c r="DYU85" s="206"/>
      <c r="DYV85" s="206"/>
      <c r="DYW85" s="196" t="s">
        <v>1328</v>
      </c>
      <c r="DYX85" s="206"/>
      <c r="DYY85" s="206"/>
      <c r="DYZ85" s="206"/>
      <c r="DZA85" s="206"/>
      <c r="DZB85" s="206"/>
      <c r="DZC85" s="206"/>
      <c r="DZD85" s="206"/>
      <c r="DZE85" s="196" t="s">
        <v>1328</v>
      </c>
      <c r="DZF85" s="206"/>
      <c r="DZG85" s="206"/>
      <c r="DZH85" s="206"/>
      <c r="DZI85" s="206"/>
      <c r="DZJ85" s="206"/>
      <c r="DZK85" s="206"/>
      <c r="DZL85" s="206"/>
      <c r="DZM85" s="196" t="s">
        <v>1328</v>
      </c>
      <c r="DZN85" s="206"/>
      <c r="DZO85" s="206"/>
      <c r="DZP85" s="206"/>
      <c r="DZQ85" s="206"/>
      <c r="DZR85" s="206"/>
      <c r="DZS85" s="206"/>
      <c r="DZT85" s="206"/>
      <c r="DZU85" s="196" t="s">
        <v>1328</v>
      </c>
      <c r="DZV85" s="206"/>
      <c r="DZW85" s="206"/>
      <c r="DZX85" s="206"/>
      <c r="DZY85" s="206"/>
      <c r="DZZ85" s="206"/>
      <c r="EAA85" s="206"/>
      <c r="EAB85" s="206"/>
      <c r="EAC85" s="196" t="s">
        <v>1328</v>
      </c>
      <c r="EAD85" s="206"/>
      <c r="EAE85" s="206"/>
      <c r="EAF85" s="206"/>
      <c r="EAG85" s="206"/>
      <c r="EAH85" s="206"/>
      <c r="EAI85" s="206"/>
      <c r="EAJ85" s="206"/>
      <c r="EAK85" s="196" t="s">
        <v>1328</v>
      </c>
      <c r="EAL85" s="206"/>
      <c r="EAM85" s="206"/>
      <c r="EAN85" s="206"/>
      <c r="EAO85" s="206"/>
      <c r="EAP85" s="206"/>
      <c r="EAQ85" s="206"/>
      <c r="EAR85" s="206"/>
      <c r="EAS85" s="196" t="s">
        <v>1328</v>
      </c>
      <c r="EAT85" s="206"/>
      <c r="EAU85" s="206"/>
      <c r="EAV85" s="206"/>
      <c r="EAW85" s="206"/>
      <c r="EAX85" s="206"/>
      <c r="EAY85" s="206"/>
      <c r="EAZ85" s="206"/>
      <c r="EBA85" s="196" t="s">
        <v>1328</v>
      </c>
      <c r="EBB85" s="206"/>
      <c r="EBC85" s="206"/>
      <c r="EBD85" s="206"/>
      <c r="EBE85" s="206"/>
      <c r="EBF85" s="206"/>
      <c r="EBG85" s="206"/>
      <c r="EBH85" s="206"/>
      <c r="EBI85" s="196" t="s">
        <v>1328</v>
      </c>
      <c r="EBJ85" s="206"/>
      <c r="EBK85" s="206"/>
      <c r="EBL85" s="206"/>
      <c r="EBM85" s="206"/>
      <c r="EBN85" s="206"/>
      <c r="EBO85" s="206"/>
      <c r="EBP85" s="206"/>
      <c r="EBQ85" s="196" t="s">
        <v>1328</v>
      </c>
      <c r="EBR85" s="206"/>
      <c r="EBS85" s="206"/>
      <c r="EBT85" s="206"/>
      <c r="EBU85" s="206"/>
      <c r="EBV85" s="206"/>
      <c r="EBW85" s="206"/>
      <c r="EBX85" s="206"/>
      <c r="EBY85" s="196" t="s">
        <v>1328</v>
      </c>
      <c r="EBZ85" s="206"/>
      <c r="ECA85" s="206"/>
      <c r="ECB85" s="206"/>
      <c r="ECC85" s="206"/>
      <c r="ECD85" s="206"/>
      <c r="ECE85" s="206"/>
      <c r="ECF85" s="206"/>
      <c r="ECG85" s="196" t="s">
        <v>1328</v>
      </c>
      <c r="ECH85" s="206"/>
      <c r="ECI85" s="206"/>
      <c r="ECJ85" s="206"/>
      <c r="ECK85" s="206"/>
      <c r="ECL85" s="206"/>
      <c r="ECM85" s="206"/>
      <c r="ECN85" s="206"/>
      <c r="ECO85" s="196" t="s">
        <v>1328</v>
      </c>
      <c r="ECP85" s="206"/>
      <c r="ECQ85" s="206"/>
      <c r="ECR85" s="206"/>
      <c r="ECS85" s="206"/>
      <c r="ECT85" s="206"/>
      <c r="ECU85" s="206"/>
      <c r="ECV85" s="206"/>
      <c r="ECW85" s="196" t="s">
        <v>1328</v>
      </c>
      <c r="ECX85" s="206"/>
      <c r="ECY85" s="206"/>
      <c r="ECZ85" s="206"/>
      <c r="EDA85" s="206"/>
      <c r="EDB85" s="206"/>
      <c r="EDC85" s="206"/>
      <c r="EDD85" s="206"/>
      <c r="EDE85" s="196" t="s">
        <v>1328</v>
      </c>
      <c r="EDF85" s="206"/>
      <c r="EDG85" s="206"/>
      <c r="EDH85" s="206"/>
      <c r="EDI85" s="206"/>
      <c r="EDJ85" s="206"/>
      <c r="EDK85" s="206"/>
      <c r="EDL85" s="206"/>
      <c r="EDM85" s="196" t="s">
        <v>1328</v>
      </c>
      <c r="EDN85" s="206"/>
      <c r="EDO85" s="206"/>
      <c r="EDP85" s="206"/>
      <c r="EDQ85" s="206"/>
      <c r="EDR85" s="206"/>
      <c r="EDS85" s="206"/>
      <c r="EDT85" s="206"/>
      <c r="EDU85" s="196" t="s">
        <v>1328</v>
      </c>
      <c r="EDV85" s="206"/>
      <c r="EDW85" s="206"/>
      <c r="EDX85" s="206"/>
      <c r="EDY85" s="206"/>
      <c r="EDZ85" s="206"/>
      <c r="EEA85" s="206"/>
      <c r="EEB85" s="206"/>
      <c r="EEC85" s="196" t="s">
        <v>1328</v>
      </c>
      <c r="EED85" s="206"/>
      <c r="EEE85" s="206"/>
      <c r="EEF85" s="206"/>
      <c r="EEG85" s="206"/>
      <c r="EEH85" s="206"/>
      <c r="EEI85" s="206"/>
      <c r="EEJ85" s="206"/>
      <c r="EEK85" s="196" t="s">
        <v>1328</v>
      </c>
      <c r="EEL85" s="206"/>
      <c r="EEM85" s="206"/>
      <c r="EEN85" s="206"/>
      <c r="EEO85" s="206"/>
      <c r="EEP85" s="206"/>
      <c r="EEQ85" s="206"/>
      <c r="EER85" s="206"/>
      <c r="EES85" s="196" t="s">
        <v>1328</v>
      </c>
      <c r="EET85" s="206"/>
      <c r="EEU85" s="206"/>
      <c r="EEV85" s="206"/>
      <c r="EEW85" s="206"/>
      <c r="EEX85" s="206"/>
      <c r="EEY85" s="206"/>
      <c r="EEZ85" s="206"/>
      <c r="EFA85" s="196" t="s">
        <v>1328</v>
      </c>
      <c r="EFB85" s="206"/>
      <c r="EFC85" s="206"/>
      <c r="EFD85" s="206"/>
      <c r="EFE85" s="206"/>
      <c r="EFF85" s="206"/>
      <c r="EFG85" s="206"/>
      <c r="EFH85" s="206"/>
      <c r="EFI85" s="196" t="s">
        <v>1328</v>
      </c>
      <c r="EFJ85" s="206"/>
      <c r="EFK85" s="206"/>
      <c r="EFL85" s="206"/>
      <c r="EFM85" s="206"/>
      <c r="EFN85" s="206"/>
      <c r="EFO85" s="206"/>
      <c r="EFP85" s="206"/>
      <c r="EFQ85" s="196" t="s">
        <v>1328</v>
      </c>
      <c r="EFR85" s="206"/>
      <c r="EFS85" s="206"/>
      <c r="EFT85" s="206"/>
      <c r="EFU85" s="206"/>
      <c r="EFV85" s="206"/>
      <c r="EFW85" s="206"/>
      <c r="EFX85" s="206"/>
      <c r="EFY85" s="196" t="s">
        <v>1328</v>
      </c>
      <c r="EFZ85" s="206"/>
      <c r="EGA85" s="206"/>
      <c r="EGB85" s="206"/>
      <c r="EGC85" s="206"/>
      <c r="EGD85" s="206"/>
      <c r="EGE85" s="206"/>
      <c r="EGF85" s="206"/>
      <c r="EGG85" s="196" t="s">
        <v>1328</v>
      </c>
      <c r="EGH85" s="206"/>
      <c r="EGI85" s="206"/>
      <c r="EGJ85" s="206"/>
      <c r="EGK85" s="206"/>
      <c r="EGL85" s="206"/>
      <c r="EGM85" s="206"/>
      <c r="EGN85" s="206"/>
      <c r="EGO85" s="196" t="s">
        <v>1328</v>
      </c>
      <c r="EGP85" s="206"/>
      <c r="EGQ85" s="206"/>
      <c r="EGR85" s="206"/>
      <c r="EGS85" s="206"/>
      <c r="EGT85" s="206"/>
      <c r="EGU85" s="206"/>
      <c r="EGV85" s="206"/>
      <c r="EGW85" s="196" t="s">
        <v>1328</v>
      </c>
      <c r="EGX85" s="206"/>
      <c r="EGY85" s="206"/>
      <c r="EGZ85" s="206"/>
      <c r="EHA85" s="206"/>
      <c r="EHB85" s="206"/>
      <c r="EHC85" s="206"/>
      <c r="EHD85" s="206"/>
      <c r="EHE85" s="196" t="s">
        <v>1328</v>
      </c>
      <c r="EHF85" s="206"/>
      <c r="EHG85" s="206"/>
      <c r="EHH85" s="206"/>
      <c r="EHI85" s="206"/>
      <c r="EHJ85" s="206"/>
      <c r="EHK85" s="206"/>
      <c r="EHL85" s="206"/>
      <c r="EHM85" s="196" t="s">
        <v>1328</v>
      </c>
      <c r="EHN85" s="206"/>
      <c r="EHO85" s="206"/>
      <c r="EHP85" s="206"/>
      <c r="EHQ85" s="206"/>
      <c r="EHR85" s="206"/>
      <c r="EHS85" s="206"/>
      <c r="EHT85" s="206"/>
      <c r="EHU85" s="196" t="s">
        <v>1328</v>
      </c>
      <c r="EHV85" s="206"/>
      <c r="EHW85" s="206"/>
      <c r="EHX85" s="206"/>
      <c r="EHY85" s="206"/>
      <c r="EHZ85" s="206"/>
      <c r="EIA85" s="206"/>
      <c r="EIB85" s="206"/>
      <c r="EIC85" s="196" t="s">
        <v>1328</v>
      </c>
      <c r="EID85" s="206"/>
      <c r="EIE85" s="206"/>
      <c r="EIF85" s="206"/>
      <c r="EIG85" s="206"/>
      <c r="EIH85" s="206"/>
      <c r="EII85" s="206"/>
      <c r="EIJ85" s="206"/>
      <c r="EIK85" s="196" t="s">
        <v>1328</v>
      </c>
      <c r="EIL85" s="206"/>
      <c r="EIM85" s="206"/>
      <c r="EIN85" s="206"/>
      <c r="EIO85" s="206"/>
      <c r="EIP85" s="206"/>
      <c r="EIQ85" s="206"/>
      <c r="EIR85" s="206"/>
      <c r="EIS85" s="196" t="s">
        <v>1328</v>
      </c>
      <c r="EIT85" s="206"/>
      <c r="EIU85" s="206"/>
      <c r="EIV85" s="206"/>
      <c r="EIW85" s="206"/>
      <c r="EIX85" s="206"/>
      <c r="EIY85" s="206"/>
      <c r="EIZ85" s="206"/>
      <c r="EJA85" s="196" t="s">
        <v>1328</v>
      </c>
      <c r="EJB85" s="206"/>
      <c r="EJC85" s="206"/>
      <c r="EJD85" s="206"/>
      <c r="EJE85" s="206"/>
      <c r="EJF85" s="206"/>
      <c r="EJG85" s="206"/>
      <c r="EJH85" s="206"/>
      <c r="EJI85" s="196" t="s">
        <v>1328</v>
      </c>
      <c r="EJJ85" s="206"/>
      <c r="EJK85" s="206"/>
      <c r="EJL85" s="206"/>
      <c r="EJM85" s="206"/>
      <c r="EJN85" s="206"/>
      <c r="EJO85" s="206"/>
      <c r="EJP85" s="206"/>
      <c r="EJQ85" s="196" t="s">
        <v>1328</v>
      </c>
      <c r="EJR85" s="206"/>
      <c r="EJS85" s="206"/>
      <c r="EJT85" s="206"/>
      <c r="EJU85" s="206"/>
      <c r="EJV85" s="206"/>
      <c r="EJW85" s="206"/>
      <c r="EJX85" s="206"/>
      <c r="EJY85" s="196" t="s">
        <v>1328</v>
      </c>
      <c r="EJZ85" s="206"/>
      <c r="EKA85" s="206"/>
      <c r="EKB85" s="206"/>
      <c r="EKC85" s="206"/>
      <c r="EKD85" s="206"/>
      <c r="EKE85" s="206"/>
      <c r="EKF85" s="206"/>
      <c r="EKG85" s="196" t="s">
        <v>1328</v>
      </c>
      <c r="EKH85" s="206"/>
      <c r="EKI85" s="206"/>
      <c r="EKJ85" s="206"/>
      <c r="EKK85" s="206"/>
      <c r="EKL85" s="206"/>
      <c r="EKM85" s="206"/>
      <c r="EKN85" s="206"/>
      <c r="EKO85" s="196" t="s">
        <v>1328</v>
      </c>
      <c r="EKP85" s="206"/>
      <c r="EKQ85" s="206"/>
      <c r="EKR85" s="206"/>
      <c r="EKS85" s="206"/>
      <c r="EKT85" s="206"/>
      <c r="EKU85" s="206"/>
      <c r="EKV85" s="206"/>
      <c r="EKW85" s="196" t="s">
        <v>1328</v>
      </c>
      <c r="EKX85" s="206"/>
      <c r="EKY85" s="206"/>
      <c r="EKZ85" s="206"/>
      <c r="ELA85" s="206"/>
      <c r="ELB85" s="206"/>
      <c r="ELC85" s="206"/>
      <c r="ELD85" s="206"/>
      <c r="ELE85" s="196" t="s">
        <v>1328</v>
      </c>
      <c r="ELF85" s="206"/>
      <c r="ELG85" s="206"/>
      <c r="ELH85" s="206"/>
      <c r="ELI85" s="206"/>
      <c r="ELJ85" s="206"/>
      <c r="ELK85" s="206"/>
      <c r="ELL85" s="206"/>
      <c r="ELM85" s="196" t="s">
        <v>1328</v>
      </c>
      <c r="ELN85" s="206"/>
      <c r="ELO85" s="206"/>
      <c r="ELP85" s="206"/>
      <c r="ELQ85" s="206"/>
      <c r="ELR85" s="206"/>
      <c r="ELS85" s="206"/>
      <c r="ELT85" s="206"/>
      <c r="ELU85" s="196" t="s">
        <v>1328</v>
      </c>
      <c r="ELV85" s="206"/>
      <c r="ELW85" s="206"/>
      <c r="ELX85" s="206"/>
      <c r="ELY85" s="206"/>
      <c r="ELZ85" s="206"/>
      <c r="EMA85" s="206"/>
      <c r="EMB85" s="206"/>
      <c r="EMC85" s="196" t="s">
        <v>1328</v>
      </c>
      <c r="EMD85" s="206"/>
      <c r="EME85" s="206"/>
      <c r="EMF85" s="206"/>
      <c r="EMG85" s="206"/>
      <c r="EMH85" s="206"/>
      <c r="EMI85" s="206"/>
      <c r="EMJ85" s="206"/>
      <c r="EMK85" s="196" t="s">
        <v>1328</v>
      </c>
      <c r="EML85" s="206"/>
      <c r="EMM85" s="206"/>
      <c r="EMN85" s="206"/>
      <c r="EMO85" s="206"/>
      <c r="EMP85" s="206"/>
      <c r="EMQ85" s="206"/>
      <c r="EMR85" s="206"/>
      <c r="EMS85" s="196" t="s">
        <v>1328</v>
      </c>
      <c r="EMT85" s="206"/>
      <c r="EMU85" s="206"/>
      <c r="EMV85" s="206"/>
      <c r="EMW85" s="206"/>
      <c r="EMX85" s="206"/>
      <c r="EMY85" s="206"/>
      <c r="EMZ85" s="206"/>
      <c r="ENA85" s="196" t="s">
        <v>1328</v>
      </c>
      <c r="ENB85" s="206"/>
      <c r="ENC85" s="206"/>
      <c r="END85" s="206"/>
      <c r="ENE85" s="206"/>
      <c r="ENF85" s="206"/>
      <c r="ENG85" s="206"/>
      <c r="ENH85" s="206"/>
      <c r="ENI85" s="196" t="s">
        <v>1328</v>
      </c>
      <c r="ENJ85" s="206"/>
      <c r="ENK85" s="206"/>
      <c r="ENL85" s="206"/>
      <c r="ENM85" s="206"/>
      <c r="ENN85" s="206"/>
      <c r="ENO85" s="206"/>
      <c r="ENP85" s="206"/>
      <c r="ENQ85" s="196" t="s">
        <v>1328</v>
      </c>
      <c r="ENR85" s="206"/>
      <c r="ENS85" s="206"/>
      <c r="ENT85" s="206"/>
      <c r="ENU85" s="206"/>
      <c r="ENV85" s="206"/>
      <c r="ENW85" s="206"/>
      <c r="ENX85" s="206"/>
      <c r="ENY85" s="196" t="s">
        <v>1328</v>
      </c>
      <c r="ENZ85" s="206"/>
      <c r="EOA85" s="206"/>
      <c r="EOB85" s="206"/>
      <c r="EOC85" s="206"/>
      <c r="EOD85" s="206"/>
      <c r="EOE85" s="206"/>
      <c r="EOF85" s="206"/>
      <c r="EOG85" s="196" t="s">
        <v>1328</v>
      </c>
      <c r="EOH85" s="206"/>
      <c r="EOI85" s="206"/>
      <c r="EOJ85" s="206"/>
      <c r="EOK85" s="206"/>
      <c r="EOL85" s="206"/>
      <c r="EOM85" s="206"/>
      <c r="EON85" s="206"/>
      <c r="EOO85" s="196" t="s">
        <v>1328</v>
      </c>
      <c r="EOP85" s="206"/>
      <c r="EOQ85" s="206"/>
      <c r="EOR85" s="206"/>
      <c r="EOS85" s="206"/>
      <c r="EOT85" s="206"/>
      <c r="EOU85" s="206"/>
      <c r="EOV85" s="206"/>
      <c r="EOW85" s="196" t="s">
        <v>1328</v>
      </c>
      <c r="EOX85" s="206"/>
      <c r="EOY85" s="206"/>
      <c r="EOZ85" s="206"/>
      <c r="EPA85" s="206"/>
      <c r="EPB85" s="206"/>
      <c r="EPC85" s="206"/>
      <c r="EPD85" s="206"/>
      <c r="EPE85" s="196" t="s">
        <v>1328</v>
      </c>
      <c r="EPF85" s="206"/>
      <c r="EPG85" s="206"/>
      <c r="EPH85" s="206"/>
      <c r="EPI85" s="206"/>
      <c r="EPJ85" s="206"/>
      <c r="EPK85" s="206"/>
      <c r="EPL85" s="206"/>
      <c r="EPM85" s="196" t="s">
        <v>1328</v>
      </c>
      <c r="EPN85" s="206"/>
      <c r="EPO85" s="206"/>
      <c r="EPP85" s="206"/>
      <c r="EPQ85" s="206"/>
      <c r="EPR85" s="206"/>
      <c r="EPS85" s="206"/>
      <c r="EPT85" s="206"/>
      <c r="EPU85" s="196" t="s">
        <v>1328</v>
      </c>
      <c r="EPV85" s="206"/>
      <c r="EPW85" s="206"/>
      <c r="EPX85" s="206"/>
      <c r="EPY85" s="206"/>
      <c r="EPZ85" s="206"/>
      <c r="EQA85" s="206"/>
      <c r="EQB85" s="206"/>
      <c r="EQC85" s="196" t="s">
        <v>1328</v>
      </c>
      <c r="EQD85" s="206"/>
      <c r="EQE85" s="206"/>
      <c r="EQF85" s="206"/>
      <c r="EQG85" s="206"/>
      <c r="EQH85" s="206"/>
      <c r="EQI85" s="206"/>
      <c r="EQJ85" s="206"/>
      <c r="EQK85" s="196" t="s">
        <v>1328</v>
      </c>
      <c r="EQL85" s="206"/>
      <c r="EQM85" s="206"/>
      <c r="EQN85" s="206"/>
      <c r="EQO85" s="206"/>
      <c r="EQP85" s="206"/>
      <c r="EQQ85" s="206"/>
      <c r="EQR85" s="206"/>
      <c r="EQS85" s="196" t="s">
        <v>1328</v>
      </c>
      <c r="EQT85" s="206"/>
      <c r="EQU85" s="206"/>
      <c r="EQV85" s="206"/>
      <c r="EQW85" s="206"/>
      <c r="EQX85" s="206"/>
      <c r="EQY85" s="206"/>
      <c r="EQZ85" s="206"/>
      <c r="ERA85" s="196" t="s">
        <v>1328</v>
      </c>
      <c r="ERB85" s="206"/>
      <c r="ERC85" s="206"/>
      <c r="ERD85" s="206"/>
      <c r="ERE85" s="206"/>
      <c r="ERF85" s="206"/>
      <c r="ERG85" s="206"/>
      <c r="ERH85" s="206"/>
      <c r="ERI85" s="196" t="s">
        <v>1328</v>
      </c>
      <c r="ERJ85" s="206"/>
      <c r="ERK85" s="206"/>
      <c r="ERL85" s="206"/>
      <c r="ERM85" s="206"/>
      <c r="ERN85" s="206"/>
      <c r="ERO85" s="206"/>
      <c r="ERP85" s="206"/>
      <c r="ERQ85" s="196" t="s">
        <v>1328</v>
      </c>
      <c r="ERR85" s="206"/>
      <c r="ERS85" s="206"/>
      <c r="ERT85" s="206"/>
      <c r="ERU85" s="206"/>
      <c r="ERV85" s="206"/>
      <c r="ERW85" s="206"/>
      <c r="ERX85" s="206"/>
      <c r="ERY85" s="196" t="s">
        <v>1328</v>
      </c>
      <c r="ERZ85" s="206"/>
      <c r="ESA85" s="206"/>
      <c r="ESB85" s="206"/>
      <c r="ESC85" s="206"/>
      <c r="ESD85" s="206"/>
      <c r="ESE85" s="206"/>
      <c r="ESF85" s="206"/>
      <c r="ESG85" s="196" t="s">
        <v>1328</v>
      </c>
      <c r="ESH85" s="206"/>
      <c r="ESI85" s="206"/>
      <c r="ESJ85" s="206"/>
      <c r="ESK85" s="206"/>
      <c r="ESL85" s="206"/>
      <c r="ESM85" s="206"/>
      <c r="ESN85" s="206"/>
      <c r="ESO85" s="196" t="s">
        <v>1328</v>
      </c>
      <c r="ESP85" s="206"/>
      <c r="ESQ85" s="206"/>
      <c r="ESR85" s="206"/>
      <c r="ESS85" s="206"/>
      <c r="EST85" s="206"/>
      <c r="ESU85" s="206"/>
      <c r="ESV85" s="206"/>
      <c r="ESW85" s="196" t="s">
        <v>1328</v>
      </c>
      <c r="ESX85" s="206"/>
      <c r="ESY85" s="206"/>
      <c r="ESZ85" s="206"/>
      <c r="ETA85" s="206"/>
      <c r="ETB85" s="206"/>
      <c r="ETC85" s="206"/>
      <c r="ETD85" s="206"/>
      <c r="ETE85" s="196" t="s">
        <v>1328</v>
      </c>
      <c r="ETF85" s="206"/>
      <c r="ETG85" s="206"/>
      <c r="ETH85" s="206"/>
      <c r="ETI85" s="206"/>
      <c r="ETJ85" s="206"/>
      <c r="ETK85" s="206"/>
      <c r="ETL85" s="206"/>
      <c r="ETM85" s="196" t="s">
        <v>1328</v>
      </c>
      <c r="ETN85" s="206"/>
      <c r="ETO85" s="206"/>
      <c r="ETP85" s="206"/>
      <c r="ETQ85" s="206"/>
      <c r="ETR85" s="206"/>
      <c r="ETS85" s="206"/>
      <c r="ETT85" s="206"/>
      <c r="ETU85" s="196" t="s">
        <v>1328</v>
      </c>
      <c r="ETV85" s="206"/>
      <c r="ETW85" s="206"/>
      <c r="ETX85" s="206"/>
      <c r="ETY85" s="206"/>
      <c r="ETZ85" s="206"/>
      <c r="EUA85" s="206"/>
      <c r="EUB85" s="206"/>
      <c r="EUC85" s="196" t="s">
        <v>1328</v>
      </c>
      <c r="EUD85" s="206"/>
      <c r="EUE85" s="206"/>
      <c r="EUF85" s="206"/>
      <c r="EUG85" s="206"/>
      <c r="EUH85" s="206"/>
      <c r="EUI85" s="206"/>
      <c r="EUJ85" s="206"/>
      <c r="EUK85" s="196" t="s">
        <v>1328</v>
      </c>
      <c r="EUL85" s="206"/>
      <c r="EUM85" s="206"/>
      <c r="EUN85" s="206"/>
      <c r="EUO85" s="206"/>
      <c r="EUP85" s="206"/>
      <c r="EUQ85" s="206"/>
      <c r="EUR85" s="206"/>
      <c r="EUS85" s="196" t="s">
        <v>1328</v>
      </c>
      <c r="EUT85" s="206"/>
      <c r="EUU85" s="206"/>
      <c r="EUV85" s="206"/>
      <c r="EUW85" s="206"/>
      <c r="EUX85" s="206"/>
      <c r="EUY85" s="206"/>
      <c r="EUZ85" s="206"/>
      <c r="EVA85" s="196" t="s">
        <v>1328</v>
      </c>
      <c r="EVB85" s="206"/>
      <c r="EVC85" s="206"/>
      <c r="EVD85" s="206"/>
      <c r="EVE85" s="206"/>
      <c r="EVF85" s="206"/>
      <c r="EVG85" s="206"/>
      <c r="EVH85" s="206"/>
      <c r="EVI85" s="196" t="s">
        <v>1328</v>
      </c>
      <c r="EVJ85" s="206"/>
      <c r="EVK85" s="206"/>
      <c r="EVL85" s="206"/>
      <c r="EVM85" s="206"/>
      <c r="EVN85" s="206"/>
      <c r="EVO85" s="206"/>
      <c r="EVP85" s="206"/>
      <c r="EVQ85" s="196" t="s">
        <v>1328</v>
      </c>
      <c r="EVR85" s="206"/>
      <c r="EVS85" s="206"/>
      <c r="EVT85" s="206"/>
      <c r="EVU85" s="206"/>
      <c r="EVV85" s="206"/>
      <c r="EVW85" s="206"/>
      <c r="EVX85" s="206"/>
      <c r="EVY85" s="196" t="s">
        <v>1328</v>
      </c>
      <c r="EVZ85" s="206"/>
      <c r="EWA85" s="206"/>
      <c r="EWB85" s="206"/>
      <c r="EWC85" s="206"/>
      <c r="EWD85" s="206"/>
      <c r="EWE85" s="206"/>
      <c r="EWF85" s="206"/>
      <c r="EWG85" s="196" t="s">
        <v>1328</v>
      </c>
      <c r="EWH85" s="206"/>
      <c r="EWI85" s="206"/>
      <c r="EWJ85" s="206"/>
      <c r="EWK85" s="206"/>
      <c r="EWL85" s="206"/>
      <c r="EWM85" s="206"/>
      <c r="EWN85" s="206"/>
      <c r="EWO85" s="196" t="s">
        <v>1328</v>
      </c>
      <c r="EWP85" s="206"/>
      <c r="EWQ85" s="206"/>
      <c r="EWR85" s="206"/>
      <c r="EWS85" s="206"/>
      <c r="EWT85" s="206"/>
      <c r="EWU85" s="206"/>
      <c r="EWV85" s="206"/>
      <c r="EWW85" s="196" t="s">
        <v>1328</v>
      </c>
      <c r="EWX85" s="206"/>
      <c r="EWY85" s="206"/>
      <c r="EWZ85" s="206"/>
      <c r="EXA85" s="206"/>
      <c r="EXB85" s="206"/>
      <c r="EXC85" s="206"/>
      <c r="EXD85" s="206"/>
      <c r="EXE85" s="196" t="s">
        <v>1328</v>
      </c>
      <c r="EXF85" s="206"/>
      <c r="EXG85" s="206"/>
      <c r="EXH85" s="206"/>
      <c r="EXI85" s="206"/>
      <c r="EXJ85" s="206"/>
      <c r="EXK85" s="206"/>
      <c r="EXL85" s="206"/>
      <c r="EXM85" s="196" t="s">
        <v>1328</v>
      </c>
      <c r="EXN85" s="206"/>
      <c r="EXO85" s="206"/>
      <c r="EXP85" s="206"/>
      <c r="EXQ85" s="206"/>
      <c r="EXR85" s="206"/>
      <c r="EXS85" s="206"/>
      <c r="EXT85" s="206"/>
      <c r="EXU85" s="196" t="s">
        <v>1328</v>
      </c>
      <c r="EXV85" s="206"/>
      <c r="EXW85" s="206"/>
      <c r="EXX85" s="206"/>
      <c r="EXY85" s="206"/>
      <c r="EXZ85" s="206"/>
      <c r="EYA85" s="206"/>
      <c r="EYB85" s="206"/>
      <c r="EYC85" s="196" t="s">
        <v>1328</v>
      </c>
      <c r="EYD85" s="206"/>
      <c r="EYE85" s="206"/>
      <c r="EYF85" s="206"/>
      <c r="EYG85" s="206"/>
      <c r="EYH85" s="206"/>
      <c r="EYI85" s="206"/>
      <c r="EYJ85" s="206"/>
      <c r="EYK85" s="196" t="s">
        <v>1328</v>
      </c>
      <c r="EYL85" s="206"/>
      <c r="EYM85" s="206"/>
      <c r="EYN85" s="206"/>
      <c r="EYO85" s="206"/>
      <c r="EYP85" s="206"/>
      <c r="EYQ85" s="206"/>
      <c r="EYR85" s="206"/>
      <c r="EYS85" s="196" t="s">
        <v>1328</v>
      </c>
      <c r="EYT85" s="206"/>
      <c r="EYU85" s="206"/>
      <c r="EYV85" s="206"/>
      <c r="EYW85" s="206"/>
      <c r="EYX85" s="206"/>
      <c r="EYY85" s="206"/>
      <c r="EYZ85" s="206"/>
      <c r="EZA85" s="196" t="s">
        <v>1328</v>
      </c>
      <c r="EZB85" s="206"/>
      <c r="EZC85" s="206"/>
      <c r="EZD85" s="206"/>
      <c r="EZE85" s="206"/>
      <c r="EZF85" s="206"/>
      <c r="EZG85" s="206"/>
      <c r="EZH85" s="206"/>
      <c r="EZI85" s="196" t="s">
        <v>1328</v>
      </c>
      <c r="EZJ85" s="206"/>
      <c r="EZK85" s="206"/>
      <c r="EZL85" s="206"/>
      <c r="EZM85" s="206"/>
      <c r="EZN85" s="206"/>
      <c r="EZO85" s="206"/>
      <c r="EZP85" s="206"/>
      <c r="EZQ85" s="196" t="s">
        <v>1328</v>
      </c>
      <c r="EZR85" s="206"/>
      <c r="EZS85" s="206"/>
      <c r="EZT85" s="206"/>
      <c r="EZU85" s="206"/>
      <c r="EZV85" s="206"/>
      <c r="EZW85" s="206"/>
      <c r="EZX85" s="206"/>
      <c r="EZY85" s="196" t="s">
        <v>1328</v>
      </c>
      <c r="EZZ85" s="206"/>
      <c r="FAA85" s="206"/>
      <c r="FAB85" s="206"/>
      <c r="FAC85" s="206"/>
      <c r="FAD85" s="206"/>
      <c r="FAE85" s="206"/>
      <c r="FAF85" s="206"/>
      <c r="FAG85" s="196" t="s">
        <v>1328</v>
      </c>
      <c r="FAH85" s="206"/>
      <c r="FAI85" s="206"/>
      <c r="FAJ85" s="206"/>
      <c r="FAK85" s="206"/>
      <c r="FAL85" s="206"/>
      <c r="FAM85" s="206"/>
      <c r="FAN85" s="206"/>
      <c r="FAO85" s="196" t="s">
        <v>1328</v>
      </c>
      <c r="FAP85" s="206"/>
      <c r="FAQ85" s="206"/>
      <c r="FAR85" s="206"/>
      <c r="FAS85" s="206"/>
      <c r="FAT85" s="206"/>
      <c r="FAU85" s="206"/>
      <c r="FAV85" s="206"/>
      <c r="FAW85" s="196" t="s">
        <v>1328</v>
      </c>
      <c r="FAX85" s="206"/>
      <c r="FAY85" s="206"/>
      <c r="FAZ85" s="206"/>
      <c r="FBA85" s="206"/>
      <c r="FBB85" s="206"/>
      <c r="FBC85" s="206"/>
      <c r="FBD85" s="206"/>
      <c r="FBE85" s="196" t="s">
        <v>1328</v>
      </c>
      <c r="FBF85" s="206"/>
      <c r="FBG85" s="206"/>
      <c r="FBH85" s="206"/>
      <c r="FBI85" s="206"/>
      <c r="FBJ85" s="206"/>
      <c r="FBK85" s="206"/>
      <c r="FBL85" s="206"/>
      <c r="FBM85" s="196" t="s">
        <v>1328</v>
      </c>
      <c r="FBN85" s="206"/>
      <c r="FBO85" s="206"/>
      <c r="FBP85" s="206"/>
      <c r="FBQ85" s="206"/>
      <c r="FBR85" s="206"/>
      <c r="FBS85" s="206"/>
      <c r="FBT85" s="206"/>
      <c r="FBU85" s="196" t="s">
        <v>1328</v>
      </c>
      <c r="FBV85" s="206"/>
      <c r="FBW85" s="206"/>
      <c r="FBX85" s="206"/>
      <c r="FBY85" s="206"/>
      <c r="FBZ85" s="206"/>
      <c r="FCA85" s="206"/>
      <c r="FCB85" s="206"/>
      <c r="FCC85" s="196" t="s">
        <v>1328</v>
      </c>
      <c r="FCD85" s="206"/>
      <c r="FCE85" s="206"/>
      <c r="FCF85" s="206"/>
      <c r="FCG85" s="206"/>
      <c r="FCH85" s="206"/>
      <c r="FCI85" s="206"/>
      <c r="FCJ85" s="206"/>
      <c r="FCK85" s="196" t="s">
        <v>1328</v>
      </c>
      <c r="FCL85" s="206"/>
      <c r="FCM85" s="206"/>
      <c r="FCN85" s="206"/>
      <c r="FCO85" s="206"/>
      <c r="FCP85" s="206"/>
      <c r="FCQ85" s="206"/>
      <c r="FCR85" s="206"/>
      <c r="FCS85" s="196" t="s">
        <v>1328</v>
      </c>
      <c r="FCT85" s="206"/>
      <c r="FCU85" s="206"/>
      <c r="FCV85" s="206"/>
      <c r="FCW85" s="206"/>
      <c r="FCX85" s="206"/>
      <c r="FCY85" s="206"/>
      <c r="FCZ85" s="206"/>
      <c r="FDA85" s="196" t="s">
        <v>1328</v>
      </c>
      <c r="FDB85" s="206"/>
      <c r="FDC85" s="206"/>
      <c r="FDD85" s="206"/>
      <c r="FDE85" s="206"/>
      <c r="FDF85" s="206"/>
      <c r="FDG85" s="206"/>
      <c r="FDH85" s="206"/>
      <c r="FDI85" s="196" t="s">
        <v>1328</v>
      </c>
      <c r="FDJ85" s="206"/>
      <c r="FDK85" s="206"/>
      <c r="FDL85" s="206"/>
      <c r="FDM85" s="206"/>
      <c r="FDN85" s="206"/>
      <c r="FDO85" s="206"/>
      <c r="FDP85" s="206"/>
      <c r="FDQ85" s="196" t="s">
        <v>1328</v>
      </c>
      <c r="FDR85" s="206"/>
      <c r="FDS85" s="206"/>
      <c r="FDT85" s="206"/>
      <c r="FDU85" s="206"/>
      <c r="FDV85" s="206"/>
      <c r="FDW85" s="206"/>
      <c r="FDX85" s="206"/>
      <c r="FDY85" s="196" t="s">
        <v>1328</v>
      </c>
      <c r="FDZ85" s="206"/>
      <c r="FEA85" s="206"/>
      <c r="FEB85" s="206"/>
      <c r="FEC85" s="206"/>
      <c r="FED85" s="206"/>
      <c r="FEE85" s="206"/>
      <c r="FEF85" s="206"/>
      <c r="FEG85" s="196" t="s">
        <v>1328</v>
      </c>
      <c r="FEH85" s="206"/>
      <c r="FEI85" s="206"/>
      <c r="FEJ85" s="206"/>
      <c r="FEK85" s="206"/>
      <c r="FEL85" s="206"/>
      <c r="FEM85" s="206"/>
      <c r="FEN85" s="206"/>
      <c r="FEO85" s="196" t="s">
        <v>1328</v>
      </c>
      <c r="FEP85" s="206"/>
      <c r="FEQ85" s="206"/>
      <c r="FER85" s="206"/>
      <c r="FES85" s="206"/>
      <c r="FET85" s="206"/>
      <c r="FEU85" s="206"/>
      <c r="FEV85" s="206"/>
      <c r="FEW85" s="196" t="s">
        <v>1328</v>
      </c>
      <c r="FEX85" s="206"/>
      <c r="FEY85" s="206"/>
      <c r="FEZ85" s="206"/>
      <c r="FFA85" s="206"/>
      <c r="FFB85" s="206"/>
      <c r="FFC85" s="206"/>
      <c r="FFD85" s="206"/>
      <c r="FFE85" s="196" t="s">
        <v>1328</v>
      </c>
      <c r="FFF85" s="206"/>
      <c r="FFG85" s="206"/>
      <c r="FFH85" s="206"/>
      <c r="FFI85" s="206"/>
      <c r="FFJ85" s="206"/>
      <c r="FFK85" s="206"/>
      <c r="FFL85" s="206"/>
      <c r="FFM85" s="196" t="s">
        <v>1328</v>
      </c>
      <c r="FFN85" s="206"/>
      <c r="FFO85" s="206"/>
      <c r="FFP85" s="206"/>
      <c r="FFQ85" s="206"/>
      <c r="FFR85" s="206"/>
      <c r="FFS85" s="206"/>
      <c r="FFT85" s="206"/>
      <c r="FFU85" s="196" t="s">
        <v>1328</v>
      </c>
      <c r="FFV85" s="206"/>
      <c r="FFW85" s="206"/>
      <c r="FFX85" s="206"/>
      <c r="FFY85" s="206"/>
      <c r="FFZ85" s="206"/>
      <c r="FGA85" s="206"/>
      <c r="FGB85" s="206"/>
      <c r="FGC85" s="196" t="s">
        <v>1328</v>
      </c>
      <c r="FGD85" s="206"/>
      <c r="FGE85" s="206"/>
      <c r="FGF85" s="206"/>
      <c r="FGG85" s="206"/>
      <c r="FGH85" s="206"/>
      <c r="FGI85" s="206"/>
      <c r="FGJ85" s="206"/>
      <c r="FGK85" s="196" t="s">
        <v>1328</v>
      </c>
      <c r="FGL85" s="206"/>
      <c r="FGM85" s="206"/>
      <c r="FGN85" s="206"/>
      <c r="FGO85" s="206"/>
      <c r="FGP85" s="206"/>
      <c r="FGQ85" s="206"/>
      <c r="FGR85" s="206"/>
      <c r="FGS85" s="196" t="s">
        <v>1328</v>
      </c>
      <c r="FGT85" s="206"/>
      <c r="FGU85" s="206"/>
      <c r="FGV85" s="206"/>
      <c r="FGW85" s="206"/>
      <c r="FGX85" s="206"/>
      <c r="FGY85" s="206"/>
      <c r="FGZ85" s="206"/>
      <c r="FHA85" s="196" t="s">
        <v>1328</v>
      </c>
      <c r="FHB85" s="206"/>
      <c r="FHC85" s="206"/>
      <c r="FHD85" s="206"/>
      <c r="FHE85" s="206"/>
      <c r="FHF85" s="206"/>
      <c r="FHG85" s="206"/>
      <c r="FHH85" s="206"/>
      <c r="FHI85" s="196" t="s">
        <v>1328</v>
      </c>
      <c r="FHJ85" s="206"/>
      <c r="FHK85" s="206"/>
      <c r="FHL85" s="206"/>
      <c r="FHM85" s="206"/>
      <c r="FHN85" s="206"/>
      <c r="FHO85" s="206"/>
      <c r="FHP85" s="206"/>
      <c r="FHQ85" s="196" t="s">
        <v>1328</v>
      </c>
      <c r="FHR85" s="206"/>
      <c r="FHS85" s="206"/>
      <c r="FHT85" s="206"/>
      <c r="FHU85" s="206"/>
      <c r="FHV85" s="206"/>
      <c r="FHW85" s="206"/>
      <c r="FHX85" s="206"/>
      <c r="FHY85" s="196" t="s">
        <v>1328</v>
      </c>
      <c r="FHZ85" s="206"/>
      <c r="FIA85" s="206"/>
      <c r="FIB85" s="206"/>
      <c r="FIC85" s="206"/>
      <c r="FID85" s="206"/>
      <c r="FIE85" s="206"/>
      <c r="FIF85" s="206"/>
      <c r="FIG85" s="196" t="s">
        <v>1328</v>
      </c>
      <c r="FIH85" s="206"/>
      <c r="FII85" s="206"/>
      <c r="FIJ85" s="206"/>
      <c r="FIK85" s="206"/>
      <c r="FIL85" s="206"/>
      <c r="FIM85" s="206"/>
      <c r="FIN85" s="206"/>
      <c r="FIO85" s="196" t="s">
        <v>1328</v>
      </c>
      <c r="FIP85" s="206"/>
      <c r="FIQ85" s="206"/>
      <c r="FIR85" s="206"/>
      <c r="FIS85" s="206"/>
      <c r="FIT85" s="206"/>
      <c r="FIU85" s="206"/>
      <c r="FIV85" s="206"/>
      <c r="FIW85" s="196" t="s">
        <v>1328</v>
      </c>
      <c r="FIX85" s="206"/>
      <c r="FIY85" s="206"/>
      <c r="FIZ85" s="206"/>
      <c r="FJA85" s="206"/>
      <c r="FJB85" s="206"/>
      <c r="FJC85" s="206"/>
      <c r="FJD85" s="206"/>
      <c r="FJE85" s="196" t="s">
        <v>1328</v>
      </c>
      <c r="FJF85" s="206"/>
      <c r="FJG85" s="206"/>
      <c r="FJH85" s="206"/>
      <c r="FJI85" s="206"/>
      <c r="FJJ85" s="206"/>
      <c r="FJK85" s="206"/>
      <c r="FJL85" s="206"/>
      <c r="FJM85" s="196" t="s">
        <v>1328</v>
      </c>
      <c r="FJN85" s="206"/>
      <c r="FJO85" s="206"/>
      <c r="FJP85" s="206"/>
      <c r="FJQ85" s="206"/>
      <c r="FJR85" s="206"/>
      <c r="FJS85" s="206"/>
      <c r="FJT85" s="206"/>
      <c r="FJU85" s="196" t="s">
        <v>1328</v>
      </c>
      <c r="FJV85" s="206"/>
      <c r="FJW85" s="206"/>
      <c r="FJX85" s="206"/>
      <c r="FJY85" s="206"/>
      <c r="FJZ85" s="206"/>
      <c r="FKA85" s="206"/>
      <c r="FKB85" s="206"/>
      <c r="FKC85" s="196" t="s">
        <v>1328</v>
      </c>
      <c r="FKD85" s="206"/>
      <c r="FKE85" s="206"/>
      <c r="FKF85" s="206"/>
      <c r="FKG85" s="206"/>
      <c r="FKH85" s="206"/>
      <c r="FKI85" s="206"/>
      <c r="FKJ85" s="206"/>
      <c r="FKK85" s="196" t="s">
        <v>1328</v>
      </c>
      <c r="FKL85" s="206"/>
      <c r="FKM85" s="206"/>
      <c r="FKN85" s="206"/>
      <c r="FKO85" s="206"/>
      <c r="FKP85" s="206"/>
      <c r="FKQ85" s="206"/>
      <c r="FKR85" s="206"/>
      <c r="FKS85" s="196" t="s">
        <v>1328</v>
      </c>
      <c r="FKT85" s="206"/>
      <c r="FKU85" s="206"/>
      <c r="FKV85" s="206"/>
      <c r="FKW85" s="206"/>
      <c r="FKX85" s="206"/>
      <c r="FKY85" s="206"/>
      <c r="FKZ85" s="206"/>
      <c r="FLA85" s="196" t="s">
        <v>1328</v>
      </c>
      <c r="FLB85" s="206"/>
      <c r="FLC85" s="206"/>
      <c r="FLD85" s="206"/>
      <c r="FLE85" s="206"/>
      <c r="FLF85" s="206"/>
      <c r="FLG85" s="206"/>
      <c r="FLH85" s="206"/>
      <c r="FLI85" s="196" t="s">
        <v>1328</v>
      </c>
      <c r="FLJ85" s="206"/>
      <c r="FLK85" s="206"/>
      <c r="FLL85" s="206"/>
      <c r="FLM85" s="206"/>
      <c r="FLN85" s="206"/>
      <c r="FLO85" s="206"/>
      <c r="FLP85" s="206"/>
      <c r="FLQ85" s="196" t="s">
        <v>1328</v>
      </c>
      <c r="FLR85" s="206"/>
      <c r="FLS85" s="206"/>
      <c r="FLT85" s="206"/>
      <c r="FLU85" s="206"/>
      <c r="FLV85" s="206"/>
      <c r="FLW85" s="206"/>
      <c r="FLX85" s="206"/>
      <c r="FLY85" s="196" t="s">
        <v>1328</v>
      </c>
      <c r="FLZ85" s="206"/>
      <c r="FMA85" s="206"/>
      <c r="FMB85" s="206"/>
      <c r="FMC85" s="206"/>
      <c r="FMD85" s="206"/>
      <c r="FME85" s="206"/>
      <c r="FMF85" s="206"/>
      <c r="FMG85" s="196" t="s">
        <v>1328</v>
      </c>
      <c r="FMH85" s="206"/>
      <c r="FMI85" s="206"/>
      <c r="FMJ85" s="206"/>
      <c r="FMK85" s="206"/>
      <c r="FML85" s="206"/>
      <c r="FMM85" s="206"/>
      <c r="FMN85" s="206"/>
      <c r="FMO85" s="196" t="s">
        <v>1328</v>
      </c>
      <c r="FMP85" s="206"/>
      <c r="FMQ85" s="206"/>
      <c r="FMR85" s="206"/>
      <c r="FMS85" s="206"/>
      <c r="FMT85" s="206"/>
      <c r="FMU85" s="206"/>
      <c r="FMV85" s="206"/>
      <c r="FMW85" s="196" t="s">
        <v>1328</v>
      </c>
      <c r="FMX85" s="206"/>
      <c r="FMY85" s="206"/>
      <c r="FMZ85" s="206"/>
      <c r="FNA85" s="206"/>
      <c r="FNB85" s="206"/>
      <c r="FNC85" s="206"/>
      <c r="FND85" s="206"/>
      <c r="FNE85" s="196" t="s">
        <v>1328</v>
      </c>
      <c r="FNF85" s="206"/>
      <c r="FNG85" s="206"/>
      <c r="FNH85" s="206"/>
      <c r="FNI85" s="206"/>
      <c r="FNJ85" s="206"/>
      <c r="FNK85" s="206"/>
      <c r="FNL85" s="206"/>
      <c r="FNM85" s="196" t="s">
        <v>1328</v>
      </c>
      <c r="FNN85" s="206"/>
      <c r="FNO85" s="206"/>
      <c r="FNP85" s="206"/>
      <c r="FNQ85" s="206"/>
      <c r="FNR85" s="206"/>
      <c r="FNS85" s="206"/>
      <c r="FNT85" s="206"/>
      <c r="FNU85" s="196" t="s">
        <v>1328</v>
      </c>
      <c r="FNV85" s="206"/>
      <c r="FNW85" s="206"/>
      <c r="FNX85" s="206"/>
      <c r="FNY85" s="206"/>
      <c r="FNZ85" s="206"/>
      <c r="FOA85" s="206"/>
      <c r="FOB85" s="206"/>
      <c r="FOC85" s="196" t="s">
        <v>1328</v>
      </c>
      <c r="FOD85" s="206"/>
      <c r="FOE85" s="206"/>
      <c r="FOF85" s="206"/>
      <c r="FOG85" s="206"/>
      <c r="FOH85" s="206"/>
      <c r="FOI85" s="206"/>
      <c r="FOJ85" s="206"/>
      <c r="FOK85" s="196" t="s">
        <v>1328</v>
      </c>
      <c r="FOL85" s="206"/>
      <c r="FOM85" s="206"/>
      <c r="FON85" s="206"/>
      <c r="FOO85" s="206"/>
      <c r="FOP85" s="206"/>
      <c r="FOQ85" s="206"/>
      <c r="FOR85" s="206"/>
      <c r="FOS85" s="196" t="s">
        <v>1328</v>
      </c>
      <c r="FOT85" s="206"/>
      <c r="FOU85" s="206"/>
      <c r="FOV85" s="206"/>
      <c r="FOW85" s="206"/>
      <c r="FOX85" s="206"/>
      <c r="FOY85" s="206"/>
      <c r="FOZ85" s="206"/>
      <c r="FPA85" s="196" t="s">
        <v>1328</v>
      </c>
      <c r="FPB85" s="206"/>
      <c r="FPC85" s="206"/>
      <c r="FPD85" s="206"/>
      <c r="FPE85" s="206"/>
      <c r="FPF85" s="206"/>
      <c r="FPG85" s="206"/>
      <c r="FPH85" s="206"/>
      <c r="FPI85" s="196" t="s">
        <v>1328</v>
      </c>
      <c r="FPJ85" s="206"/>
      <c r="FPK85" s="206"/>
      <c r="FPL85" s="206"/>
      <c r="FPM85" s="206"/>
      <c r="FPN85" s="206"/>
      <c r="FPO85" s="206"/>
      <c r="FPP85" s="206"/>
      <c r="FPQ85" s="196" t="s">
        <v>1328</v>
      </c>
      <c r="FPR85" s="206"/>
      <c r="FPS85" s="206"/>
      <c r="FPT85" s="206"/>
      <c r="FPU85" s="206"/>
      <c r="FPV85" s="206"/>
      <c r="FPW85" s="206"/>
      <c r="FPX85" s="206"/>
      <c r="FPY85" s="196" t="s">
        <v>1328</v>
      </c>
      <c r="FPZ85" s="206"/>
      <c r="FQA85" s="206"/>
      <c r="FQB85" s="206"/>
      <c r="FQC85" s="206"/>
      <c r="FQD85" s="206"/>
      <c r="FQE85" s="206"/>
      <c r="FQF85" s="206"/>
      <c r="FQG85" s="196" t="s">
        <v>1328</v>
      </c>
      <c r="FQH85" s="206"/>
      <c r="FQI85" s="206"/>
      <c r="FQJ85" s="206"/>
      <c r="FQK85" s="206"/>
      <c r="FQL85" s="206"/>
      <c r="FQM85" s="206"/>
      <c r="FQN85" s="206"/>
      <c r="FQO85" s="196" t="s">
        <v>1328</v>
      </c>
      <c r="FQP85" s="206"/>
      <c r="FQQ85" s="206"/>
      <c r="FQR85" s="206"/>
      <c r="FQS85" s="206"/>
      <c r="FQT85" s="206"/>
      <c r="FQU85" s="206"/>
      <c r="FQV85" s="206"/>
      <c r="FQW85" s="196" t="s">
        <v>1328</v>
      </c>
      <c r="FQX85" s="206"/>
      <c r="FQY85" s="206"/>
      <c r="FQZ85" s="206"/>
      <c r="FRA85" s="206"/>
      <c r="FRB85" s="206"/>
      <c r="FRC85" s="206"/>
      <c r="FRD85" s="206"/>
      <c r="FRE85" s="196" t="s">
        <v>1328</v>
      </c>
      <c r="FRF85" s="206"/>
      <c r="FRG85" s="206"/>
      <c r="FRH85" s="206"/>
      <c r="FRI85" s="206"/>
      <c r="FRJ85" s="206"/>
      <c r="FRK85" s="206"/>
      <c r="FRL85" s="206"/>
      <c r="FRM85" s="196" t="s">
        <v>1328</v>
      </c>
      <c r="FRN85" s="206"/>
      <c r="FRO85" s="206"/>
      <c r="FRP85" s="206"/>
      <c r="FRQ85" s="206"/>
      <c r="FRR85" s="206"/>
      <c r="FRS85" s="206"/>
      <c r="FRT85" s="206"/>
      <c r="FRU85" s="196" t="s">
        <v>1328</v>
      </c>
      <c r="FRV85" s="206"/>
      <c r="FRW85" s="206"/>
      <c r="FRX85" s="206"/>
      <c r="FRY85" s="206"/>
      <c r="FRZ85" s="206"/>
      <c r="FSA85" s="206"/>
      <c r="FSB85" s="206"/>
      <c r="FSC85" s="196" t="s">
        <v>1328</v>
      </c>
      <c r="FSD85" s="206"/>
      <c r="FSE85" s="206"/>
      <c r="FSF85" s="206"/>
      <c r="FSG85" s="206"/>
      <c r="FSH85" s="206"/>
      <c r="FSI85" s="206"/>
      <c r="FSJ85" s="206"/>
      <c r="FSK85" s="196" t="s">
        <v>1328</v>
      </c>
      <c r="FSL85" s="206"/>
      <c r="FSM85" s="206"/>
      <c r="FSN85" s="206"/>
      <c r="FSO85" s="206"/>
      <c r="FSP85" s="206"/>
      <c r="FSQ85" s="206"/>
      <c r="FSR85" s="206"/>
      <c r="FSS85" s="196" t="s">
        <v>1328</v>
      </c>
      <c r="FST85" s="206"/>
      <c r="FSU85" s="206"/>
      <c r="FSV85" s="206"/>
      <c r="FSW85" s="206"/>
      <c r="FSX85" s="206"/>
      <c r="FSY85" s="206"/>
      <c r="FSZ85" s="206"/>
      <c r="FTA85" s="196" t="s">
        <v>1328</v>
      </c>
      <c r="FTB85" s="206"/>
      <c r="FTC85" s="206"/>
      <c r="FTD85" s="206"/>
      <c r="FTE85" s="206"/>
      <c r="FTF85" s="206"/>
      <c r="FTG85" s="206"/>
      <c r="FTH85" s="206"/>
      <c r="FTI85" s="196" t="s">
        <v>1328</v>
      </c>
      <c r="FTJ85" s="206"/>
      <c r="FTK85" s="206"/>
      <c r="FTL85" s="206"/>
      <c r="FTM85" s="206"/>
      <c r="FTN85" s="206"/>
      <c r="FTO85" s="206"/>
      <c r="FTP85" s="206"/>
      <c r="FTQ85" s="196" t="s">
        <v>1328</v>
      </c>
      <c r="FTR85" s="206"/>
      <c r="FTS85" s="206"/>
      <c r="FTT85" s="206"/>
      <c r="FTU85" s="206"/>
      <c r="FTV85" s="206"/>
      <c r="FTW85" s="206"/>
      <c r="FTX85" s="206"/>
      <c r="FTY85" s="196" t="s">
        <v>1328</v>
      </c>
      <c r="FTZ85" s="206"/>
      <c r="FUA85" s="206"/>
      <c r="FUB85" s="206"/>
      <c r="FUC85" s="206"/>
      <c r="FUD85" s="206"/>
      <c r="FUE85" s="206"/>
      <c r="FUF85" s="206"/>
      <c r="FUG85" s="196" t="s">
        <v>1328</v>
      </c>
      <c r="FUH85" s="206"/>
      <c r="FUI85" s="206"/>
      <c r="FUJ85" s="206"/>
      <c r="FUK85" s="206"/>
      <c r="FUL85" s="206"/>
      <c r="FUM85" s="206"/>
      <c r="FUN85" s="206"/>
      <c r="FUO85" s="196" t="s">
        <v>1328</v>
      </c>
      <c r="FUP85" s="206"/>
      <c r="FUQ85" s="206"/>
      <c r="FUR85" s="206"/>
      <c r="FUS85" s="206"/>
      <c r="FUT85" s="206"/>
      <c r="FUU85" s="206"/>
      <c r="FUV85" s="206"/>
      <c r="FUW85" s="196" t="s">
        <v>1328</v>
      </c>
      <c r="FUX85" s="206"/>
      <c r="FUY85" s="206"/>
      <c r="FUZ85" s="206"/>
      <c r="FVA85" s="206"/>
      <c r="FVB85" s="206"/>
      <c r="FVC85" s="206"/>
      <c r="FVD85" s="206"/>
      <c r="FVE85" s="196" t="s">
        <v>1328</v>
      </c>
      <c r="FVF85" s="206"/>
      <c r="FVG85" s="206"/>
      <c r="FVH85" s="206"/>
      <c r="FVI85" s="206"/>
      <c r="FVJ85" s="206"/>
      <c r="FVK85" s="206"/>
      <c r="FVL85" s="206"/>
      <c r="FVM85" s="196" t="s">
        <v>1328</v>
      </c>
      <c r="FVN85" s="206"/>
      <c r="FVO85" s="206"/>
      <c r="FVP85" s="206"/>
      <c r="FVQ85" s="206"/>
      <c r="FVR85" s="206"/>
      <c r="FVS85" s="206"/>
      <c r="FVT85" s="206"/>
      <c r="FVU85" s="196" t="s">
        <v>1328</v>
      </c>
      <c r="FVV85" s="206"/>
      <c r="FVW85" s="206"/>
      <c r="FVX85" s="206"/>
      <c r="FVY85" s="206"/>
      <c r="FVZ85" s="206"/>
      <c r="FWA85" s="206"/>
      <c r="FWB85" s="206"/>
      <c r="FWC85" s="196" t="s">
        <v>1328</v>
      </c>
      <c r="FWD85" s="206"/>
      <c r="FWE85" s="206"/>
      <c r="FWF85" s="206"/>
      <c r="FWG85" s="206"/>
      <c r="FWH85" s="206"/>
      <c r="FWI85" s="206"/>
      <c r="FWJ85" s="206"/>
      <c r="FWK85" s="196" t="s">
        <v>1328</v>
      </c>
      <c r="FWL85" s="206"/>
      <c r="FWM85" s="206"/>
      <c r="FWN85" s="206"/>
      <c r="FWO85" s="206"/>
      <c r="FWP85" s="206"/>
      <c r="FWQ85" s="206"/>
      <c r="FWR85" s="206"/>
      <c r="FWS85" s="196" t="s">
        <v>1328</v>
      </c>
      <c r="FWT85" s="206"/>
      <c r="FWU85" s="206"/>
      <c r="FWV85" s="206"/>
      <c r="FWW85" s="206"/>
      <c r="FWX85" s="206"/>
      <c r="FWY85" s="206"/>
      <c r="FWZ85" s="206"/>
      <c r="FXA85" s="196" t="s">
        <v>1328</v>
      </c>
      <c r="FXB85" s="206"/>
      <c r="FXC85" s="206"/>
      <c r="FXD85" s="206"/>
      <c r="FXE85" s="206"/>
      <c r="FXF85" s="206"/>
      <c r="FXG85" s="206"/>
      <c r="FXH85" s="206"/>
      <c r="FXI85" s="196" t="s">
        <v>1328</v>
      </c>
      <c r="FXJ85" s="206"/>
      <c r="FXK85" s="206"/>
      <c r="FXL85" s="206"/>
      <c r="FXM85" s="206"/>
      <c r="FXN85" s="206"/>
      <c r="FXO85" s="206"/>
      <c r="FXP85" s="206"/>
      <c r="FXQ85" s="196" t="s">
        <v>1328</v>
      </c>
      <c r="FXR85" s="206"/>
      <c r="FXS85" s="206"/>
      <c r="FXT85" s="206"/>
      <c r="FXU85" s="206"/>
      <c r="FXV85" s="206"/>
      <c r="FXW85" s="206"/>
      <c r="FXX85" s="206"/>
      <c r="FXY85" s="196" t="s">
        <v>1328</v>
      </c>
      <c r="FXZ85" s="206"/>
      <c r="FYA85" s="206"/>
      <c r="FYB85" s="206"/>
      <c r="FYC85" s="206"/>
      <c r="FYD85" s="206"/>
      <c r="FYE85" s="206"/>
      <c r="FYF85" s="206"/>
      <c r="FYG85" s="196" t="s">
        <v>1328</v>
      </c>
      <c r="FYH85" s="206"/>
      <c r="FYI85" s="206"/>
      <c r="FYJ85" s="206"/>
      <c r="FYK85" s="206"/>
      <c r="FYL85" s="206"/>
      <c r="FYM85" s="206"/>
      <c r="FYN85" s="206"/>
      <c r="FYO85" s="196" t="s">
        <v>1328</v>
      </c>
      <c r="FYP85" s="206"/>
      <c r="FYQ85" s="206"/>
      <c r="FYR85" s="206"/>
      <c r="FYS85" s="206"/>
      <c r="FYT85" s="206"/>
      <c r="FYU85" s="206"/>
      <c r="FYV85" s="206"/>
      <c r="FYW85" s="196" t="s">
        <v>1328</v>
      </c>
      <c r="FYX85" s="206"/>
      <c r="FYY85" s="206"/>
      <c r="FYZ85" s="206"/>
      <c r="FZA85" s="206"/>
      <c r="FZB85" s="206"/>
      <c r="FZC85" s="206"/>
      <c r="FZD85" s="206"/>
      <c r="FZE85" s="196" t="s">
        <v>1328</v>
      </c>
      <c r="FZF85" s="206"/>
      <c r="FZG85" s="206"/>
      <c r="FZH85" s="206"/>
      <c r="FZI85" s="206"/>
      <c r="FZJ85" s="206"/>
      <c r="FZK85" s="206"/>
      <c r="FZL85" s="206"/>
      <c r="FZM85" s="196" t="s">
        <v>1328</v>
      </c>
      <c r="FZN85" s="206"/>
      <c r="FZO85" s="206"/>
      <c r="FZP85" s="206"/>
      <c r="FZQ85" s="206"/>
      <c r="FZR85" s="206"/>
      <c r="FZS85" s="206"/>
      <c r="FZT85" s="206"/>
      <c r="FZU85" s="196" t="s">
        <v>1328</v>
      </c>
      <c r="FZV85" s="206"/>
      <c r="FZW85" s="206"/>
      <c r="FZX85" s="206"/>
      <c r="FZY85" s="206"/>
      <c r="FZZ85" s="206"/>
      <c r="GAA85" s="206"/>
      <c r="GAB85" s="206"/>
      <c r="GAC85" s="196" t="s">
        <v>1328</v>
      </c>
      <c r="GAD85" s="206"/>
      <c r="GAE85" s="206"/>
      <c r="GAF85" s="206"/>
      <c r="GAG85" s="206"/>
      <c r="GAH85" s="206"/>
      <c r="GAI85" s="206"/>
      <c r="GAJ85" s="206"/>
      <c r="GAK85" s="196" t="s">
        <v>1328</v>
      </c>
      <c r="GAL85" s="206"/>
      <c r="GAM85" s="206"/>
      <c r="GAN85" s="206"/>
      <c r="GAO85" s="206"/>
      <c r="GAP85" s="206"/>
      <c r="GAQ85" s="206"/>
      <c r="GAR85" s="206"/>
      <c r="GAS85" s="196" t="s">
        <v>1328</v>
      </c>
      <c r="GAT85" s="206"/>
      <c r="GAU85" s="206"/>
      <c r="GAV85" s="206"/>
      <c r="GAW85" s="206"/>
      <c r="GAX85" s="206"/>
      <c r="GAY85" s="206"/>
      <c r="GAZ85" s="206"/>
      <c r="GBA85" s="196" t="s">
        <v>1328</v>
      </c>
      <c r="GBB85" s="206"/>
      <c r="GBC85" s="206"/>
      <c r="GBD85" s="206"/>
      <c r="GBE85" s="206"/>
      <c r="GBF85" s="206"/>
      <c r="GBG85" s="206"/>
      <c r="GBH85" s="206"/>
      <c r="GBI85" s="196" t="s">
        <v>1328</v>
      </c>
      <c r="GBJ85" s="206"/>
      <c r="GBK85" s="206"/>
      <c r="GBL85" s="206"/>
      <c r="GBM85" s="206"/>
      <c r="GBN85" s="206"/>
      <c r="GBO85" s="206"/>
      <c r="GBP85" s="206"/>
      <c r="GBQ85" s="196" t="s">
        <v>1328</v>
      </c>
      <c r="GBR85" s="206"/>
      <c r="GBS85" s="206"/>
      <c r="GBT85" s="206"/>
      <c r="GBU85" s="206"/>
      <c r="GBV85" s="206"/>
      <c r="GBW85" s="206"/>
      <c r="GBX85" s="206"/>
      <c r="GBY85" s="196" t="s">
        <v>1328</v>
      </c>
      <c r="GBZ85" s="206"/>
      <c r="GCA85" s="206"/>
      <c r="GCB85" s="206"/>
      <c r="GCC85" s="206"/>
      <c r="GCD85" s="206"/>
      <c r="GCE85" s="206"/>
      <c r="GCF85" s="206"/>
      <c r="GCG85" s="196" t="s">
        <v>1328</v>
      </c>
      <c r="GCH85" s="206"/>
      <c r="GCI85" s="206"/>
      <c r="GCJ85" s="206"/>
      <c r="GCK85" s="206"/>
      <c r="GCL85" s="206"/>
      <c r="GCM85" s="206"/>
      <c r="GCN85" s="206"/>
      <c r="GCO85" s="196" t="s">
        <v>1328</v>
      </c>
      <c r="GCP85" s="206"/>
      <c r="GCQ85" s="206"/>
      <c r="GCR85" s="206"/>
      <c r="GCS85" s="206"/>
      <c r="GCT85" s="206"/>
      <c r="GCU85" s="206"/>
      <c r="GCV85" s="206"/>
      <c r="GCW85" s="196" t="s">
        <v>1328</v>
      </c>
      <c r="GCX85" s="206"/>
      <c r="GCY85" s="206"/>
      <c r="GCZ85" s="206"/>
      <c r="GDA85" s="206"/>
      <c r="GDB85" s="206"/>
      <c r="GDC85" s="206"/>
      <c r="GDD85" s="206"/>
      <c r="GDE85" s="196" t="s">
        <v>1328</v>
      </c>
      <c r="GDF85" s="206"/>
      <c r="GDG85" s="206"/>
      <c r="GDH85" s="206"/>
      <c r="GDI85" s="206"/>
      <c r="GDJ85" s="206"/>
      <c r="GDK85" s="206"/>
      <c r="GDL85" s="206"/>
      <c r="GDM85" s="196" t="s">
        <v>1328</v>
      </c>
      <c r="GDN85" s="206"/>
      <c r="GDO85" s="206"/>
      <c r="GDP85" s="206"/>
      <c r="GDQ85" s="206"/>
      <c r="GDR85" s="206"/>
      <c r="GDS85" s="206"/>
      <c r="GDT85" s="206"/>
      <c r="GDU85" s="196" t="s">
        <v>1328</v>
      </c>
      <c r="GDV85" s="206"/>
      <c r="GDW85" s="206"/>
      <c r="GDX85" s="206"/>
      <c r="GDY85" s="206"/>
      <c r="GDZ85" s="206"/>
      <c r="GEA85" s="206"/>
      <c r="GEB85" s="206"/>
      <c r="GEC85" s="196" t="s">
        <v>1328</v>
      </c>
      <c r="GED85" s="206"/>
      <c r="GEE85" s="206"/>
      <c r="GEF85" s="206"/>
      <c r="GEG85" s="206"/>
      <c r="GEH85" s="206"/>
      <c r="GEI85" s="206"/>
      <c r="GEJ85" s="206"/>
      <c r="GEK85" s="196" t="s">
        <v>1328</v>
      </c>
      <c r="GEL85" s="206"/>
      <c r="GEM85" s="206"/>
      <c r="GEN85" s="206"/>
      <c r="GEO85" s="206"/>
      <c r="GEP85" s="206"/>
      <c r="GEQ85" s="206"/>
      <c r="GER85" s="206"/>
      <c r="GES85" s="196" t="s">
        <v>1328</v>
      </c>
      <c r="GET85" s="206"/>
      <c r="GEU85" s="206"/>
      <c r="GEV85" s="206"/>
      <c r="GEW85" s="206"/>
      <c r="GEX85" s="206"/>
      <c r="GEY85" s="206"/>
      <c r="GEZ85" s="206"/>
      <c r="GFA85" s="196" t="s">
        <v>1328</v>
      </c>
      <c r="GFB85" s="206"/>
      <c r="GFC85" s="206"/>
      <c r="GFD85" s="206"/>
      <c r="GFE85" s="206"/>
      <c r="GFF85" s="206"/>
      <c r="GFG85" s="206"/>
      <c r="GFH85" s="206"/>
      <c r="GFI85" s="196" t="s">
        <v>1328</v>
      </c>
      <c r="GFJ85" s="206"/>
      <c r="GFK85" s="206"/>
      <c r="GFL85" s="206"/>
      <c r="GFM85" s="206"/>
      <c r="GFN85" s="206"/>
      <c r="GFO85" s="206"/>
      <c r="GFP85" s="206"/>
      <c r="GFQ85" s="196" t="s">
        <v>1328</v>
      </c>
      <c r="GFR85" s="206"/>
      <c r="GFS85" s="206"/>
      <c r="GFT85" s="206"/>
      <c r="GFU85" s="206"/>
      <c r="GFV85" s="206"/>
      <c r="GFW85" s="206"/>
      <c r="GFX85" s="206"/>
      <c r="GFY85" s="196" t="s">
        <v>1328</v>
      </c>
      <c r="GFZ85" s="206"/>
      <c r="GGA85" s="206"/>
      <c r="GGB85" s="206"/>
      <c r="GGC85" s="206"/>
      <c r="GGD85" s="206"/>
      <c r="GGE85" s="206"/>
      <c r="GGF85" s="206"/>
      <c r="GGG85" s="196" t="s">
        <v>1328</v>
      </c>
      <c r="GGH85" s="206"/>
      <c r="GGI85" s="206"/>
      <c r="GGJ85" s="206"/>
      <c r="GGK85" s="206"/>
      <c r="GGL85" s="206"/>
      <c r="GGM85" s="206"/>
      <c r="GGN85" s="206"/>
      <c r="GGO85" s="196" t="s">
        <v>1328</v>
      </c>
      <c r="GGP85" s="206"/>
      <c r="GGQ85" s="206"/>
      <c r="GGR85" s="206"/>
      <c r="GGS85" s="206"/>
      <c r="GGT85" s="206"/>
      <c r="GGU85" s="206"/>
      <c r="GGV85" s="206"/>
      <c r="GGW85" s="196" t="s">
        <v>1328</v>
      </c>
      <c r="GGX85" s="206"/>
      <c r="GGY85" s="206"/>
      <c r="GGZ85" s="206"/>
      <c r="GHA85" s="206"/>
      <c r="GHB85" s="206"/>
      <c r="GHC85" s="206"/>
      <c r="GHD85" s="206"/>
      <c r="GHE85" s="196" t="s">
        <v>1328</v>
      </c>
      <c r="GHF85" s="206"/>
      <c r="GHG85" s="206"/>
      <c r="GHH85" s="206"/>
      <c r="GHI85" s="206"/>
      <c r="GHJ85" s="206"/>
      <c r="GHK85" s="206"/>
      <c r="GHL85" s="206"/>
      <c r="GHM85" s="196" t="s">
        <v>1328</v>
      </c>
      <c r="GHN85" s="206"/>
      <c r="GHO85" s="206"/>
      <c r="GHP85" s="206"/>
      <c r="GHQ85" s="206"/>
      <c r="GHR85" s="206"/>
      <c r="GHS85" s="206"/>
      <c r="GHT85" s="206"/>
      <c r="GHU85" s="196" t="s">
        <v>1328</v>
      </c>
      <c r="GHV85" s="206"/>
      <c r="GHW85" s="206"/>
      <c r="GHX85" s="206"/>
      <c r="GHY85" s="206"/>
      <c r="GHZ85" s="206"/>
      <c r="GIA85" s="206"/>
      <c r="GIB85" s="206"/>
      <c r="GIC85" s="196" t="s">
        <v>1328</v>
      </c>
      <c r="GID85" s="206"/>
      <c r="GIE85" s="206"/>
      <c r="GIF85" s="206"/>
      <c r="GIG85" s="206"/>
      <c r="GIH85" s="206"/>
      <c r="GII85" s="206"/>
      <c r="GIJ85" s="206"/>
      <c r="GIK85" s="196" t="s">
        <v>1328</v>
      </c>
      <c r="GIL85" s="206"/>
      <c r="GIM85" s="206"/>
      <c r="GIN85" s="206"/>
      <c r="GIO85" s="206"/>
      <c r="GIP85" s="206"/>
      <c r="GIQ85" s="206"/>
      <c r="GIR85" s="206"/>
      <c r="GIS85" s="196" t="s">
        <v>1328</v>
      </c>
      <c r="GIT85" s="206"/>
      <c r="GIU85" s="206"/>
      <c r="GIV85" s="206"/>
      <c r="GIW85" s="206"/>
      <c r="GIX85" s="206"/>
      <c r="GIY85" s="206"/>
      <c r="GIZ85" s="206"/>
      <c r="GJA85" s="196" t="s">
        <v>1328</v>
      </c>
      <c r="GJB85" s="206"/>
      <c r="GJC85" s="206"/>
      <c r="GJD85" s="206"/>
      <c r="GJE85" s="206"/>
      <c r="GJF85" s="206"/>
      <c r="GJG85" s="206"/>
      <c r="GJH85" s="206"/>
      <c r="GJI85" s="196" t="s">
        <v>1328</v>
      </c>
      <c r="GJJ85" s="206"/>
      <c r="GJK85" s="206"/>
      <c r="GJL85" s="206"/>
      <c r="GJM85" s="206"/>
      <c r="GJN85" s="206"/>
      <c r="GJO85" s="206"/>
      <c r="GJP85" s="206"/>
      <c r="GJQ85" s="196" t="s">
        <v>1328</v>
      </c>
      <c r="GJR85" s="206"/>
      <c r="GJS85" s="206"/>
      <c r="GJT85" s="206"/>
      <c r="GJU85" s="206"/>
      <c r="GJV85" s="206"/>
      <c r="GJW85" s="206"/>
      <c r="GJX85" s="206"/>
      <c r="GJY85" s="196" t="s">
        <v>1328</v>
      </c>
      <c r="GJZ85" s="206"/>
      <c r="GKA85" s="206"/>
      <c r="GKB85" s="206"/>
      <c r="GKC85" s="206"/>
      <c r="GKD85" s="206"/>
      <c r="GKE85" s="206"/>
      <c r="GKF85" s="206"/>
      <c r="GKG85" s="196" t="s">
        <v>1328</v>
      </c>
      <c r="GKH85" s="206"/>
      <c r="GKI85" s="206"/>
      <c r="GKJ85" s="206"/>
      <c r="GKK85" s="206"/>
      <c r="GKL85" s="206"/>
      <c r="GKM85" s="206"/>
      <c r="GKN85" s="206"/>
      <c r="GKO85" s="196" t="s">
        <v>1328</v>
      </c>
      <c r="GKP85" s="206"/>
      <c r="GKQ85" s="206"/>
      <c r="GKR85" s="206"/>
      <c r="GKS85" s="206"/>
      <c r="GKT85" s="206"/>
      <c r="GKU85" s="206"/>
      <c r="GKV85" s="206"/>
      <c r="GKW85" s="196" t="s">
        <v>1328</v>
      </c>
      <c r="GKX85" s="206"/>
      <c r="GKY85" s="206"/>
      <c r="GKZ85" s="206"/>
      <c r="GLA85" s="206"/>
      <c r="GLB85" s="206"/>
      <c r="GLC85" s="206"/>
      <c r="GLD85" s="206"/>
      <c r="GLE85" s="196" t="s">
        <v>1328</v>
      </c>
      <c r="GLF85" s="206"/>
      <c r="GLG85" s="206"/>
      <c r="GLH85" s="206"/>
      <c r="GLI85" s="206"/>
      <c r="GLJ85" s="206"/>
      <c r="GLK85" s="206"/>
      <c r="GLL85" s="206"/>
      <c r="GLM85" s="196" t="s">
        <v>1328</v>
      </c>
      <c r="GLN85" s="206"/>
      <c r="GLO85" s="206"/>
      <c r="GLP85" s="206"/>
      <c r="GLQ85" s="206"/>
      <c r="GLR85" s="206"/>
      <c r="GLS85" s="206"/>
      <c r="GLT85" s="206"/>
      <c r="GLU85" s="196" t="s">
        <v>1328</v>
      </c>
      <c r="GLV85" s="206"/>
      <c r="GLW85" s="206"/>
      <c r="GLX85" s="206"/>
      <c r="GLY85" s="206"/>
      <c r="GLZ85" s="206"/>
      <c r="GMA85" s="206"/>
      <c r="GMB85" s="206"/>
      <c r="GMC85" s="196" t="s">
        <v>1328</v>
      </c>
      <c r="GMD85" s="206"/>
      <c r="GME85" s="206"/>
      <c r="GMF85" s="206"/>
      <c r="GMG85" s="206"/>
      <c r="GMH85" s="206"/>
      <c r="GMI85" s="206"/>
      <c r="GMJ85" s="206"/>
      <c r="GMK85" s="196" t="s">
        <v>1328</v>
      </c>
      <c r="GML85" s="206"/>
      <c r="GMM85" s="206"/>
      <c r="GMN85" s="206"/>
      <c r="GMO85" s="206"/>
      <c r="GMP85" s="206"/>
      <c r="GMQ85" s="206"/>
      <c r="GMR85" s="206"/>
      <c r="GMS85" s="196" t="s">
        <v>1328</v>
      </c>
      <c r="GMT85" s="206"/>
      <c r="GMU85" s="206"/>
      <c r="GMV85" s="206"/>
      <c r="GMW85" s="206"/>
      <c r="GMX85" s="206"/>
      <c r="GMY85" s="206"/>
      <c r="GMZ85" s="206"/>
      <c r="GNA85" s="196" t="s">
        <v>1328</v>
      </c>
      <c r="GNB85" s="206"/>
      <c r="GNC85" s="206"/>
      <c r="GND85" s="206"/>
      <c r="GNE85" s="206"/>
      <c r="GNF85" s="206"/>
      <c r="GNG85" s="206"/>
      <c r="GNH85" s="206"/>
      <c r="GNI85" s="196" t="s">
        <v>1328</v>
      </c>
      <c r="GNJ85" s="206"/>
      <c r="GNK85" s="206"/>
      <c r="GNL85" s="206"/>
      <c r="GNM85" s="206"/>
      <c r="GNN85" s="206"/>
      <c r="GNO85" s="206"/>
      <c r="GNP85" s="206"/>
      <c r="GNQ85" s="196" t="s">
        <v>1328</v>
      </c>
      <c r="GNR85" s="206"/>
      <c r="GNS85" s="206"/>
      <c r="GNT85" s="206"/>
      <c r="GNU85" s="206"/>
      <c r="GNV85" s="206"/>
      <c r="GNW85" s="206"/>
      <c r="GNX85" s="206"/>
      <c r="GNY85" s="196" t="s">
        <v>1328</v>
      </c>
      <c r="GNZ85" s="206"/>
      <c r="GOA85" s="206"/>
      <c r="GOB85" s="206"/>
      <c r="GOC85" s="206"/>
      <c r="GOD85" s="206"/>
      <c r="GOE85" s="206"/>
      <c r="GOF85" s="206"/>
      <c r="GOG85" s="196" t="s">
        <v>1328</v>
      </c>
      <c r="GOH85" s="206"/>
      <c r="GOI85" s="206"/>
      <c r="GOJ85" s="206"/>
      <c r="GOK85" s="206"/>
      <c r="GOL85" s="206"/>
      <c r="GOM85" s="206"/>
      <c r="GON85" s="206"/>
      <c r="GOO85" s="196" t="s">
        <v>1328</v>
      </c>
      <c r="GOP85" s="206"/>
      <c r="GOQ85" s="206"/>
      <c r="GOR85" s="206"/>
      <c r="GOS85" s="206"/>
      <c r="GOT85" s="206"/>
      <c r="GOU85" s="206"/>
      <c r="GOV85" s="206"/>
      <c r="GOW85" s="196" t="s">
        <v>1328</v>
      </c>
      <c r="GOX85" s="206"/>
      <c r="GOY85" s="206"/>
      <c r="GOZ85" s="206"/>
      <c r="GPA85" s="206"/>
      <c r="GPB85" s="206"/>
      <c r="GPC85" s="206"/>
      <c r="GPD85" s="206"/>
      <c r="GPE85" s="196" t="s">
        <v>1328</v>
      </c>
      <c r="GPF85" s="206"/>
      <c r="GPG85" s="206"/>
      <c r="GPH85" s="206"/>
      <c r="GPI85" s="206"/>
      <c r="GPJ85" s="206"/>
      <c r="GPK85" s="206"/>
      <c r="GPL85" s="206"/>
      <c r="GPM85" s="196" t="s">
        <v>1328</v>
      </c>
      <c r="GPN85" s="206"/>
      <c r="GPO85" s="206"/>
      <c r="GPP85" s="206"/>
      <c r="GPQ85" s="206"/>
      <c r="GPR85" s="206"/>
      <c r="GPS85" s="206"/>
      <c r="GPT85" s="206"/>
      <c r="GPU85" s="196" t="s">
        <v>1328</v>
      </c>
      <c r="GPV85" s="206"/>
      <c r="GPW85" s="206"/>
      <c r="GPX85" s="206"/>
      <c r="GPY85" s="206"/>
      <c r="GPZ85" s="206"/>
      <c r="GQA85" s="206"/>
      <c r="GQB85" s="206"/>
      <c r="GQC85" s="196" t="s">
        <v>1328</v>
      </c>
      <c r="GQD85" s="206"/>
      <c r="GQE85" s="206"/>
      <c r="GQF85" s="206"/>
      <c r="GQG85" s="206"/>
      <c r="GQH85" s="206"/>
      <c r="GQI85" s="206"/>
      <c r="GQJ85" s="206"/>
      <c r="GQK85" s="196" t="s">
        <v>1328</v>
      </c>
      <c r="GQL85" s="206"/>
      <c r="GQM85" s="206"/>
      <c r="GQN85" s="206"/>
      <c r="GQO85" s="206"/>
      <c r="GQP85" s="206"/>
      <c r="GQQ85" s="206"/>
      <c r="GQR85" s="206"/>
      <c r="GQS85" s="196" t="s">
        <v>1328</v>
      </c>
      <c r="GQT85" s="206"/>
      <c r="GQU85" s="206"/>
      <c r="GQV85" s="206"/>
      <c r="GQW85" s="206"/>
      <c r="GQX85" s="206"/>
      <c r="GQY85" s="206"/>
      <c r="GQZ85" s="206"/>
      <c r="GRA85" s="196" t="s">
        <v>1328</v>
      </c>
      <c r="GRB85" s="206"/>
      <c r="GRC85" s="206"/>
      <c r="GRD85" s="206"/>
      <c r="GRE85" s="206"/>
      <c r="GRF85" s="206"/>
      <c r="GRG85" s="206"/>
      <c r="GRH85" s="206"/>
      <c r="GRI85" s="196" t="s">
        <v>1328</v>
      </c>
      <c r="GRJ85" s="206"/>
      <c r="GRK85" s="206"/>
      <c r="GRL85" s="206"/>
      <c r="GRM85" s="206"/>
      <c r="GRN85" s="206"/>
      <c r="GRO85" s="206"/>
      <c r="GRP85" s="206"/>
      <c r="GRQ85" s="196" t="s">
        <v>1328</v>
      </c>
      <c r="GRR85" s="206"/>
      <c r="GRS85" s="206"/>
      <c r="GRT85" s="206"/>
      <c r="GRU85" s="206"/>
      <c r="GRV85" s="206"/>
      <c r="GRW85" s="206"/>
      <c r="GRX85" s="206"/>
      <c r="GRY85" s="196" t="s">
        <v>1328</v>
      </c>
      <c r="GRZ85" s="206"/>
      <c r="GSA85" s="206"/>
      <c r="GSB85" s="206"/>
      <c r="GSC85" s="206"/>
      <c r="GSD85" s="206"/>
      <c r="GSE85" s="206"/>
      <c r="GSF85" s="206"/>
      <c r="GSG85" s="196" t="s">
        <v>1328</v>
      </c>
      <c r="GSH85" s="206"/>
      <c r="GSI85" s="206"/>
      <c r="GSJ85" s="206"/>
      <c r="GSK85" s="206"/>
      <c r="GSL85" s="206"/>
      <c r="GSM85" s="206"/>
      <c r="GSN85" s="206"/>
      <c r="GSO85" s="196" t="s">
        <v>1328</v>
      </c>
      <c r="GSP85" s="206"/>
      <c r="GSQ85" s="206"/>
      <c r="GSR85" s="206"/>
      <c r="GSS85" s="206"/>
      <c r="GST85" s="206"/>
      <c r="GSU85" s="206"/>
      <c r="GSV85" s="206"/>
      <c r="GSW85" s="196" t="s">
        <v>1328</v>
      </c>
      <c r="GSX85" s="206"/>
      <c r="GSY85" s="206"/>
      <c r="GSZ85" s="206"/>
      <c r="GTA85" s="206"/>
      <c r="GTB85" s="206"/>
      <c r="GTC85" s="206"/>
      <c r="GTD85" s="206"/>
      <c r="GTE85" s="196" t="s">
        <v>1328</v>
      </c>
      <c r="GTF85" s="206"/>
      <c r="GTG85" s="206"/>
      <c r="GTH85" s="206"/>
      <c r="GTI85" s="206"/>
      <c r="GTJ85" s="206"/>
      <c r="GTK85" s="206"/>
      <c r="GTL85" s="206"/>
      <c r="GTM85" s="196" t="s">
        <v>1328</v>
      </c>
      <c r="GTN85" s="206"/>
      <c r="GTO85" s="206"/>
      <c r="GTP85" s="206"/>
      <c r="GTQ85" s="206"/>
      <c r="GTR85" s="206"/>
      <c r="GTS85" s="206"/>
      <c r="GTT85" s="206"/>
      <c r="GTU85" s="196" t="s">
        <v>1328</v>
      </c>
      <c r="GTV85" s="206"/>
      <c r="GTW85" s="206"/>
      <c r="GTX85" s="206"/>
      <c r="GTY85" s="206"/>
      <c r="GTZ85" s="206"/>
      <c r="GUA85" s="206"/>
      <c r="GUB85" s="206"/>
      <c r="GUC85" s="196" t="s">
        <v>1328</v>
      </c>
      <c r="GUD85" s="206"/>
      <c r="GUE85" s="206"/>
      <c r="GUF85" s="206"/>
      <c r="GUG85" s="206"/>
      <c r="GUH85" s="206"/>
      <c r="GUI85" s="206"/>
      <c r="GUJ85" s="206"/>
      <c r="GUK85" s="196" t="s">
        <v>1328</v>
      </c>
      <c r="GUL85" s="206"/>
      <c r="GUM85" s="206"/>
      <c r="GUN85" s="206"/>
      <c r="GUO85" s="206"/>
      <c r="GUP85" s="206"/>
      <c r="GUQ85" s="206"/>
      <c r="GUR85" s="206"/>
      <c r="GUS85" s="196" t="s">
        <v>1328</v>
      </c>
      <c r="GUT85" s="206"/>
      <c r="GUU85" s="206"/>
      <c r="GUV85" s="206"/>
      <c r="GUW85" s="206"/>
      <c r="GUX85" s="206"/>
      <c r="GUY85" s="206"/>
      <c r="GUZ85" s="206"/>
      <c r="GVA85" s="196" t="s">
        <v>1328</v>
      </c>
      <c r="GVB85" s="206"/>
      <c r="GVC85" s="206"/>
      <c r="GVD85" s="206"/>
      <c r="GVE85" s="206"/>
      <c r="GVF85" s="206"/>
      <c r="GVG85" s="206"/>
      <c r="GVH85" s="206"/>
      <c r="GVI85" s="196" t="s">
        <v>1328</v>
      </c>
      <c r="GVJ85" s="206"/>
      <c r="GVK85" s="206"/>
      <c r="GVL85" s="206"/>
      <c r="GVM85" s="206"/>
      <c r="GVN85" s="206"/>
      <c r="GVO85" s="206"/>
      <c r="GVP85" s="206"/>
      <c r="GVQ85" s="196" t="s">
        <v>1328</v>
      </c>
      <c r="GVR85" s="206"/>
      <c r="GVS85" s="206"/>
      <c r="GVT85" s="206"/>
      <c r="GVU85" s="206"/>
      <c r="GVV85" s="206"/>
      <c r="GVW85" s="206"/>
      <c r="GVX85" s="206"/>
      <c r="GVY85" s="196" t="s">
        <v>1328</v>
      </c>
      <c r="GVZ85" s="206"/>
      <c r="GWA85" s="206"/>
      <c r="GWB85" s="206"/>
      <c r="GWC85" s="206"/>
      <c r="GWD85" s="206"/>
      <c r="GWE85" s="206"/>
      <c r="GWF85" s="206"/>
      <c r="GWG85" s="196" t="s">
        <v>1328</v>
      </c>
      <c r="GWH85" s="206"/>
      <c r="GWI85" s="206"/>
      <c r="GWJ85" s="206"/>
      <c r="GWK85" s="206"/>
      <c r="GWL85" s="206"/>
      <c r="GWM85" s="206"/>
      <c r="GWN85" s="206"/>
      <c r="GWO85" s="196" t="s">
        <v>1328</v>
      </c>
      <c r="GWP85" s="206"/>
      <c r="GWQ85" s="206"/>
      <c r="GWR85" s="206"/>
      <c r="GWS85" s="206"/>
      <c r="GWT85" s="206"/>
      <c r="GWU85" s="206"/>
      <c r="GWV85" s="206"/>
      <c r="GWW85" s="196" t="s">
        <v>1328</v>
      </c>
      <c r="GWX85" s="206"/>
      <c r="GWY85" s="206"/>
      <c r="GWZ85" s="206"/>
      <c r="GXA85" s="206"/>
      <c r="GXB85" s="206"/>
      <c r="GXC85" s="206"/>
      <c r="GXD85" s="206"/>
      <c r="GXE85" s="196" t="s">
        <v>1328</v>
      </c>
      <c r="GXF85" s="206"/>
      <c r="GXG85" s="206"/>
      <c r="GXH85" s="206"/>
      <c r="GXI85" s="206"/>
      <c r="GXJ85" s="206"/>
      <c r="GXK85" s="206"/>
      <c r="GXL85" s="206"/>
      <c r="GXM85" s="196" t="s">
        <v>1328</v>
      </c>
      <c r="GXN85" s="206"/>
      <c r="GXO85" s="206"/>
      <c r="GXP85" s="206"/>
      <c r="GXQ85" s="206"/>
      <c r="GXR85" s="206"/>
      <c r="GXS85" s="206"/>
      <c r="GXT85" s="206"/>
      <c r="GXU85" s="196" t="s">
        <v>1328</v>
      </c>
      <c r="GXV85" s="206"/>
      <c r="GXW85" s="206"/>
      <c r="GXX85" s="206"/>
      <c r="GXY85" s="206"/>
      <c r="GXZ85" s="206"/>
      <c r="GYA85" s="206"/>
      <c r="GYB85" s="206"/>
      <c r="GYC85" s="196" t="s">
        <v>1328</v>
      </c>
      <c r="GYD85" s="206"/>
      <c r="GYE85" s="206"/>
      <c r="GYF85" s="206"/>
      <c r="GYG85" s="206"/>
      <c r="GYH85" s="206"/>
      <c r="GYI85" s="206"/>
      <c r="GYJ85" s="206"/>
      <c r="GYK85" s="196" t="s">
        <v>1328</v>
      </c>
      <c r="GYL85" s="206"/>
      <c r="GYM85" s="206"/>
      <c r="GYN85" s="206"/>
      <c r="GYO85" s="206"/>
      <c r="GYP85" s="206"/>
      <c r="GYQ85" s="206"/>
      <c r="GYR85" s="206"/>
      <c r="GYS85" s="196" t="s">
        <v>1328</v>
      </c>
      <c r="GYT85" s="206"/>
      <c r="GYU85" s="206"/>
      <c r="GYV85" s="206"/>
      <c r="GYW85" s="206"/>
      <c r="GYX85" s="206"/>
      <c r="GYY85" s="206"/>
      <c r="GYZ85" s="206"/>
      <c r="GZA85" s="196" t="s">
        <v>1328</v>
      </c>
      <c r="GZB85" s="206"/>
      <c r="GZC85" s="206"/>
      <c r="GZD85" s="206"/>
      <c r="GZE85" s="206"/>
      <c r="GZF85" s="206"/>
      <c r="GZG85" s="206"/>
      <c r="GZH85" s="206"/>
      <c r="GZI85" s="196" t="s">
        <v>1328</v>
      </c>
      <c r="GZJ85" s="206"/>
      <c r="GZK85" s="206"/>
      <c r="GZL85" s="206"/>
      <c r="GZM85" s="206"/>
      <c r="GZN85" s="206"/>
      <c r="GZO85" s="206"/>
      <c r="GZP85" s="206"/>
      <c r="GZQ85" s="196" t="s">
        <v>1328</v>
      </c>
      <c r="GZR85" s="206"/>
      <c r="GZS85" s="206"/>
      <c r="GZT85" s="206"/>
      <c r="GZU85" s="206"/>
      <c r="GZV85" s="206"/>
      <c r="GZW85" s="206"/>
      <c r="GZX85" s="206"/>
      <c r="GZY85" s="196" t="s">
        <v>1328</v>
      </c>
      <c r="GZZ85" s="206"/>
      <c r="HAA85" s="206"/>
      <c r="HAB85" s="206"/>
      <c r="HAC85" s="206"/>
      <c r="HAD85" s="206"/>
      <c r="HAE85" s="206"/>
      <c r="HAF85" s="206"/>
      <c r="HAG85" s="196" t="s">
        <v>1328</v>
      </c>
      <c r="HAH85" s="206"/>
      <c r="HAI85" s="206"/>
      <c r="HAJ85" s="206"/>
      <c r="HAK85" s="206"/>
      <c r="HAL85" s="206"/>
      <c r="HAM85" s="206"/>
      <c r="HAN85" s="206"/>
      <c r="HAO85" s="196" t="s">
        <v>1328</v>
      </c>
      <c r="HAP85" s="206"/>
      <c r="HAQ85" s="206"/>
      <c r="HAR85" s="206"/>
      <c r="HAS85" s="206"/>
      <c r="HAT85" s="206"/>
      <c r="HAU85" s="206"/>
      <c r="HAV85" s="206"/>
      <c r="HAW85" s="196" t="s">
        <v>1328</v>
      </c>
      <c r="HAX85" s="206"/>
      <c r="HAY85" s="206"/>
      <c r="HAZ85" s="206"/>
      <c r="HBA85" s="206"/>
      <c r="HBB85" s="206"/>
      <c r="HBC85" s="206"/>
      <c r="HBD85" s="206"/>
      <c r="HBE85" s="196" t="s">
        <v>1328</v>
      </c>
      <c r="HBF85" s="206"/>
      <c r="HBG85" s="206"/>
      <c r="HBH85" s="206"/>
      <c r="HBI85" s="206"/>
      <c r="HBJ85" s="206"/>
      <c r="HBK85" s="206"/>
      <c r="HBL85" s="206"/>
      <c r="HBM85" s="196" t="s">
        <v>1328</v>
      </c>
      <c r="HBN85" s="206"/>
      <c r="HBO85" s="206"/>
      <c r="HBP85" s="206"/>
      <c r="HBQ85" s="206"/>
      <c r="HBR85" s="206"/>
      <c r="HBS85" s="206"/>
      <c r="HBT85" s="206"/>
      <c r="HBU85" s="196" t="s">
        <v>1328</v>
      </c>
      <c r="HBV85" s="206"/>
      <c r="HBW85" s="206"/>
      <c r="HBX85" s="206"/>
      <c r="HBY85" s="206"/>
      <c r="HBZ85" s="206"/>
      <c r="HCA85" s="206"/>
      <c r="HCB85" s="206"/>
      <c r="HCC85" s="196" t="s">
        <v>1328</v>
      </c>
      <c r="HCD85" s="206"/>
      <c r="HCE85" s="206"/>
      <c r="HCF85" s="206"/>
      <c r="HCG85" s="206"/>
      <c r="HCH85" s="206"/>
      <c r="HCI85" s="206"/>
      <c r="HCJ85" s="206"/>
      <c r="HCK85" s="196" t="s">
        <v>1328</v>
      </c>
      <c r="HCL85" s="206"/>
      <c r="HCM85" s="206"/>
      <c r="HCN85" s="206"/>
      <c r="HCO85" s="206"/>
      <c r="HCP85" s="206"/>
      <c r="HCQ85" s="206"/>
      <c r="HCR85" s="206"/>
      <c r="HCS85" s="196" t="s">
        <v>1328</v>
      </c>
      <c r="HCT85" s="206"/>
      <c r="HCU85" s="206"/>
      <c r="HCV85" s="206"/>
      <c r="HCW85" s="206"/>
      <c r="HCX85" s="206"/>
      <c r="HCY85" s="206"/>
      <c r="HCZ85" s="206"/>
      <c r="HDA85" s="196" t="s">
        <v>1328</v>
      </c>
      <c r="HDB85" s="206"/>
      <c r="HDC85" s="206"/>
      <c r="HDD85" s="206"/>
      <c r="HDE85" s="206"/>
      <c r="HDF85" s="206"/>
      <c r="HDG85" s="206"/>
      <c r="HDH85" s="206"/>
      <c r="HDI85" s="196" t="s">
        <v>1328</v>
      </c>
      <c r="HDJ85" s="206"/>
      <c r="HDK85" s="206"/>
      <c r="HDL85" s="206"/>
      <c r="HDM85" s="206"/>
      <c r="HDN85" s="206"/>
      <c r="HDO85" s="206"/>
      <c r="HDP85" s="206"/>
      <c r="HDQ85" s="196" t="s">
        <v>1328</v>
      </c>
      <c r="HDR85" s="206"/>
      <c r="HDS85" s="206"/>
      <c r="HDT85" s="206"/>
      <c r="HDU85" s="206"/>
      <c r="HDV85" s="206"/>
      <c r="HDW85" s="206"/>
      <c r="HDX85" s="206"/>
      <c r="HDY85" s="196" t="s">
        <v>1328</v>
      </c>
      <c r="HDZ85" s="206"/>
      <c r="HEA85" s="206"/>
      <c r="HEB85" s="206"/>
      <c r="HEC85" s="206"/>
      <c r="HED85" s="206"/>
      <c r="HEE85" s="206"/>
      <c r="HEF85" s="206"/>
      <c r="HEG85" s="196" t="s">
        <v>1328</v>
      </c>
      <c r="HEH85" s="206"/>
      <c r="HEI85" s="206"/>
      <c r="HEJ85" s="206"/>
      <c r="HEK85" s="206"/>
      <c r="HEL85" s="206"/>
      <c r="HEM85" s="206"/>
      <c r="HEN85" s="206"/>
      <c r="HEO85" s="196" t="s">
        <v>1328</v>
      </c>
      <c r="HEP85" s="206"/>
      <c r="HEQ85" s="206"/>
      <c r="HER85" s="206"/>
      <c r="HES85" s="206"/>
      <c r="HET85" s="206"/>
      <c r="HEU85" s="206"/>
      <c r="HEV85" s="206"/>
      <c r="HEW85" s="196" t="s">
        <v>1328</v>
      </c>
      <c r="HEX85" s="206"/>
      <c r="HEY85" s="206"/>
      <c r="HEZ85" s="206"/>
      <c r="HFA85" s="206"/>
      <c r="HFB85" s="206"/>
      <c r="HFC85" s="206"/>
      <c r="HFD85" s="206"/>
      <c r="HFE85" s="196" t="s">
        <v>1328</v>
      </c>
      <c r="HFF85" s="206"/>
      <c r="HFG85" s="206"/>
      <c r="HFH85" s="206"/>
      <c r="HFI85" s="206"/>
      <c r="HFJ85" s="206"/>
      <c r="HFK85" s="206"/>
      <c r="HFL85" s="206"/>
      <c r="HFM85" s="196" t="s">
        <v>1328</v>
      </c>
      <c r="HFN85" s="206"/>
      <c r="HFO85" s="206"/>
      <c r="HFP85" s="206"/>
      <c r="HFQ85" s="206"/>
      <c r="HFR85" s="206"/>
      <c r="HFS85" s="206"/>
      <c r="HFT85" s="206"/>
      <c r="HFU85" s="196" t="s">
        <v>1328</v>
      </c>
      <c r="HFV85" s="206"/>
      <c r="HFW85" s="206"/>
      <c r="HFX85" s="206"/>
      <c r="HFY85" s="206"/>
      <c r="HFZ85" s="206"/>
      <c r="HGA85" s="206"/>
      <c r="HGB85" s="206"/>
      <c r="HGC85" s="196" t="s">
        <v>1328</v>
      </c>
      <c r="HGD85" s="206"/>
      <c r="HGE85" s="206"/>
      <c r="HGF85" s="206"/>
      <c r="HGG85" s="206"/>
      <c r="HGH85" s="206"/>
      <c r="HGI85" s="206"/>
      <c r="HGJ85" s="206"/>
      <c r="HGK85" s="196" t="s">
        <v>1328</v>
      </c>
      <c r="HGL85" s="206"/>
      <c r="HGM85" s="206"/>
      <c r="HGN85" s="206"/>
      <c r="HGO85" s="206"/>
      <c r="HGP85" s="206"/>
      <c r="HGQ85" s="206"/>
      <c r="HGR85" s="206"/>
      <c r="HGS85" s="196" t="s">
        <v>1328</v>
      </c>
      <c r="HGT85" s="206"/>
      <c r="HGU85" s="206"/>
      <c r="HGV85" s="206"/>
      <c r="HGW85" s="206"/>
      <c r="HGX85" s="206"/>
      <c r="HGY85" s="206"/>
      <c r="HGZ85" s="206"/>
      <c r="HHA85" s="196" t="s">
        <v>1328</v>
      </c>
      <c r="HHB85" s="206"/>
      <c r="HHC85" s="206"/>
      <c r="HHD85" s="206"/>
      <c r="HHE85" s="206"/>
      <c r="HHF85" s="206"/>
      <c r="HHG85" s="206"/>
      <c r="HHH85" s="206"/>
      <c r="HHI85" s="196" t="s">
        <v>1328</v>
      </c>
      <c r="HHJ85" s="206"/>
      <c r="HHK85" s="206"/>
      <c r="HHL85" s="206"/>
      <c r="HHM85" s="206"/>
      <c r="HHN85" s="206"/>
      <c r="HHO85" s="206"/>
      <c r="HHP85" s="206"/>
      <c r="HHQ85" s="196" t="s">
        <v>1328</v>
      </c>
      <c r="HHR85" s="206"/>
      <c r="HHS85" s="206"/>
      <c r="HHT85" s="206"/>
      <c r="HHU85" s="206"/>
      <c r="HHV85" s="206"/>
      <c r="HHW85" s="206"/>
      <c r="HHX85" s="206"/>
      <c r="HHY85" s="196" t="s">
        <v>1328</v>
      </c>
      <c r="HHZ85" s="206"/>
      <c r="HIA85" s="206"/>
      <c r="HIB85" s="206"/>
      <c r="HIC85" s="206"/>
      <c r="HID85" s="206"/>
      <c r="HIE85" s="206"/>
      <c r="HIF85" s="206"/>
      <c r="HIG85" s="196" t="s">
        <v>1328</v>
      </c>
      <c r="HIH85" s="206"/>
      <c r="HII85" s="206"/>
      <c r="HIJ85" s="206"/>
      <c r="HIK85" s="206"/>
      <c r="HIL85" s="206"/>
      <c r="HIM85" s="206"/>
      <c r="HIN85" s="206"/>
      <c r="HIO85" s="196" t="s">
        <v>1328</v>
      </c>
      <c r="HIP85" s="206"/>
      <c r="HIQ85" s="206"/>
      <c r="HIR85" s="206"/>
      <c r="HIS85" s="206"/>
      <c r="HIT85" s="206"/>
      <c r="HIU85" s="206"/>
      <c r="HIV85" s="206"/>
      <c r="HIW85" s="196" t="s">
        <v>1328</v>
      </c>
      <c r="HIX85" s="206"/>
      <c r="HIY85" s="206"/>
      <c r="HIZ85" s="206"/>
      <c r="HJA85" s="206"/>
      <c r="HJB85" s="206"/>
      <c r="HJC85" s="206"/>
      <c r="HJD85" s="206"/>
      <c r="HJE85" s="196" t="s">
        <v>1328</v>
      </c>
      <c r="HJF85" s="206"/>
      <c r="HJG85" s="206"/>
      <c r="HJH85" s="206"/>
      <c r="HJI85" s="206"/>
      <c r="HJJ85" s="206"/>
      <c r="HJK85" s="206"/>
      <c r="HJL85" s="206"/>
      <c r="HJM85" s="196" t="s">
        <v>1328</v>
      </c>
      <c r="HJN85" s="206"/>
      <c r="HJO85" s="206"/>
      <c r="HJP85" s="206"/>
      <c r="HJQ85" s="206"/>
      <c r="HJR85" s="206"/>
      <c r="HJS85" s="206"/>
      <c r="HJT85" s="206"/>
      <c r="HJU85" s="196" t="s">
        <v>1328</v>
      </c>
      <c r="HJV85" s="206"/>
      <c r="HJW85" s="206"/>
      <c r="HJX85" s="206"/>
      <c r="HJY85" s="206"/>
      <c r="HJZ85" s="206"/>
      <c r="HKA85" s="206"/>
      <c r="HKB85" s="206"/>
      <c r="HKC85" s="196" t="s">
        <v>1328</v>
      </c>
      <c r="HKD85" s="206"/>
      <c r="HKE85" s="206"/>
      <c r="HKF85" s="206"/>
      <c r="HKG85" s="206"/>
      <c r="HKH85" s="206"/>
      <c r="HKI85" s="206"/>
      <c r="HKJ85" s="206"/>
      <c r="HKK85" s="196" t="s">
        <v>1328</v>
      </c>
      <c r="HKL85" s="206"/>
      <c r="HKM85" s="206"/>
      <c r="HKN85" s="206"/>
      <c r="HKO85" s="206"/>
      <c r="HKP85" s="206"/>
      <c r="HKQ85" s="206"/>
      <c r="HKR85" s="206"/>
      <c r="HKS85" s="196" t="s">
        <v>1328</v>
      </c>
      <c r="HKT85" s="206"/>
      <c r="HKU85" s="206"/>
      <c r="HKV85" s="206"/>
      <c r="HKW85" s="206"/>
      <c r="HKX85" s="206"/>
      <c r="HKY85" s="206"/>
      <c r="HKZ85" s="206"/>
      <c r="HLA85" s="196" t="s">
        <v>1328</v>
      </c>
      <c r="HLB85" s="206"/>
      <c r="HLC85" s="206"/>
      <c r="HLD85" s="206"/>
      <c r="HLE85" s="206"/>
      <c r="HLF85" s="206"/>
      <c r="HLG85" s="206"/>
      <c r="HLH85" s="206"/>
      <c r="HLI85" s="196" t="s">
        <v>1328</v>
      </c>
      <c r="HLJ85" s="206"/>
      <c r="HLK85" s="206"/>
      <c r="HLL85" s="206"/>
      <c r="HLM85" s="206"/>
      <c r="HLN85" s="206"/>
      <c r="HLO85" s="206"/>
      <c r="HLP85" s="206"/>
      <c r="HLQ85" s="196" t="s">
        <v>1328</v>
      </c>
      <c r="HLR85" s="206"/>
      <c r="HLS85" s="206"/>
      <c r="HLT85" s="206"/>
      <c r="HLU85" s="206"/>
      <c r="HLV85" s="206"/>
      <c r="HLW85" s="206"/>
      <c r="HLX85" s="206"/>
      <c r="HLY85" s="196" t="s">
        <v>1328</v>
      </c>
      <c r="HLZ85" s="206"/>
      <c r="HMA85" s="206"/>
      <c r="HMB85" s="206"/>
      <c r="HMC85" s="206"/>
      <c r="HMD85" s="206"/>
      <c r="HME85" s="206"/>
      <c r="HMF85" s="206"/>
      <c r="HMG85" s="196" t="s">
        <v>1328</v>
      </c>
      <c r="HMH85" s="206"/>
      <c r="HMI85" s="206"/>
      <c r="HMJ85" s="206"/>
      <c r="HMK85" s="206"/>
      <c r="HML85" s="206"/>
      <c r="HMM85" s="206"/>
      <c r="HMN85" s="206"/>
      <c r="HMO85" s="196" t="s">
        <v>1328</v>
      </c>
      <c r="HMP85" s="206"/>
      <c r="HMQ85" s="206"/>
      <c r="HMR85" s="206"/>
      <c r="HMS85" s="206"/>
      <c r="HMT85" s="206"/>
      <c r="HMU85" s="206"/>
      <c r="HMV85" s="206"/>
      <c r="HMW85" s="196" t="s">
        <v>1328</v>
      </c>
      <c r="HMX85" s="206"/>
      <c r="HMY85" s="206"/>
      <c r="HMZ85" s="206"/>
      <c r="HNA85" s="206"/>
      <c r="HNB85" s="206"/>
      <c r="HNC85" s="206"/>
      <c r="HND85" s="206"/>
      <c r="HNE85" s="196" t="s">
        <v>1328</v>
      </c>
      <c r="HNF85" s="206"/>
      <c r="HNG85" s="206"/>
      <c r="HNH85" s="206"/>
      <c r="HNI85" s="206"/>
      <c r="HNJ85" s="206"/>
      <c r="HNK85" s="206"/>
      <c r="HNL85" s="206"/>
      <c r="HNM85" s="196" t="s">
        <v>1328</v>
      </c>
      <c r="HNN85" s="206"/>
      <c r="HNO85" s="206"/>
      <c r="HNP85" s="206"/>
      <c r="HNQ85" s="206"/>
      <c r="HNR85" s="206"/>
      <c r="HNS85" s="206"/>
      <c r="HNT85" s="206"/>
      <c r="HNU85" s="196" t="s">
        <v>1328</v>
      </c>
      <c r="HNV85" s="206"/>
      <c r="HNW85" s="206"/>
      <c r="HNX85" s="206"/>
      <c r="HNY85" s="206"/>
      <c r="HNZ85" s="206"/>
      <c r="HOA85" s="206"/>
      <c r="HOB85" s="206"/>
      <c r="HOC85" s="196" t="s">
        <v>1328</v>
      </c>
      <c r="HOD85" s="206"/>
      <c r="HOE85" s="206"/>
      <c r="HOF85" s="206"/>
      <c r="HOG85" s="206"/>
      <c r="HOH85" s="206"/>
      <c r="HOI85" s="206"/>
      <c r="HOJ85" s="206"/>
      <c r="HOK85" s="196" t="s">
        <v>1328</v>
      </c>
      <c r="HOL85" s="206"/>
      <c r="HOM85" s="206"/>
      <c r="HON85" s="206"/>
      <c r="HOO85" s="206"/>
      <c r="HOP85" s="206"/>
      <c r="HOQ85" s="206"/>
      <c r="HOR85" s="206"/>
      <c r="HOS85" s="196" t="s">
        <v>1328</v>
      </c>
      <c r="HOT85" s="206"/>
      <c r="HOU85" s="206"/>
      <c r="HOV85" s="206"/>
      <c r="HOW85" s="206"/>
      <c r="HOX85" s="206"/>
      <c r="HOY85" s="206"/>
      <c r="HOZ85" s="206"/>
      <c r="HPA85" s="196" t="s">
        <v>1328</v>
      </c>
      <c r="HPB85" s="206"/>
      <c r="HPC85" s="206"/>
      <c r="HPD85" s="206"/>
      <c r="HPE85" s="206"/>
      <c r="HPF85" s="206"/>
      <c r="HPG85" s="206"/>
      <c r="HPH85" s="206"/>
      <c r="HPI85" s="196" t="s">
        <v>1328</v>
      </c>
      <c r="HPJ85" s="206"/>
      <c r="HPK85" s="206"/>
      <c r="HPL85" s="206"/>
      <c r="HPM85" s="206"/>
      <c r="HPN85" s="206"/>
      <c r="HPO85" s="206"/>
      <c r="HPP85" s="206"/>
      <c r="HPQ85" s="196" t="s">
        <v>1328</v>
      </c>
      <c r="HPR85" s="206"/>
      <c r="HPS85" s="206"/>
      <c r="HPT85" s="206"/>
      <c r="HPU85" s="206"/>
      <c r="HPV85" s="206"/>
      <c r="HPW85" s="206"/>
      <c r="HPX85" s="206"/>
      <c r="HPY85" s="196" t="s">
        <v>1328</v>
      </c>
      <c r="HPZ85" s="206"/>
      <c r="HQA85" s="206"/>
      <c r="HQB85" s="206"/>
      <c r="HQC85" s="206"/>
      <c r="HQD85" s="206"/>
      <c r="HQE85" s="206"/>
      <c r="HQF85" s="206"/>
      <c r="HQG85" s="196" t="s">
        <v>1328</v>
      </c>
      <c r="HQH85" s="206"/>
      <c r="HQI85" s="206"/>
      <c r="HQJ85" s="206"/>
      <c r="HQK85" s="206"/>
      <c r="HQL85" s="206"/>
      <c r="HQM85" s="206"/>
      <c r="HQN85" s="206"/>
      <c r="HQO85" s="196" t="s">
        <v>1328</v>
      </c>
      <c r="HQP85" s="206"/>
      <c r="HQQ85" s="206"/>
      <c r="HQR85" s="206"/>
      <c r="HQS85" s="206"/>
      <c r="HQT85" s="206"/>
      <c r="HQU85" s="206"/>
      <c r="HQV85" s="206"/>
      <c r="HQW85" s="196" t="s">
        <v>1328</v>
      </c>
      <c r="HQX85" s="206"/>
      <c r="HQY85" s="206"/>
      <c r="HQZ85" s="206"/>
      <c r="HRA85" s="206"/>
      <c r="HRB85" s="206"/>
      <c r="HRC85" s="206"/>
      <c r="HRD85" s="206"/>
      <c r="HRE85" s="196" t="s">
        <v>1328</v>
      </c>
      <c r="HRF85" s="206"/>
      <c r="HRG85" s="206"/>
      <c r="HRH85" s="206"/>
      <c r="HRI85" s="206"/>
      <c r="HRJ85" s="206"/>
      <c r="HRK85" s="206"/>
      <c r="HRL85" s="206"/>
      <c r="HRM85" s="196" t="s">
        <v>1328</v>
      </c>
      <c r="HRN85" s="206"/>
      <c r="HRO85" s="206"/>
      <c r="HRP85" s="206"/>
      <c r="HRQ85" s="206"/>
      <c r="HRR85" s="206"/>
      <c r="HRS85" s="206"/>
      <c r="HRT85" s="206"/>
      <c r="HRU85" s="196" t="s">
        <v>1328</v>
      </c>
      <c r="HRV85" s="206"/>
      <c r="HRW85" s="206"/>
      <c r="HRX85" s="206"/>
      <c r="HRY85" s="206"/>
      <c r="HRZ85" s="206"/>
      <c r="HSA85" s="206"/>
      <c r="HSB85" s="206"/>
      <c r="HSC85" s="196" t="s">
        <v>1328</v>
      </c>
      <c r="HSD85" s="206"/>
      <c r="HSE85" s="206"/>
      <c r="HSF85" s="206"/>
      <c r="HSG85" s="206"/>
      <c r="HSH85" s="206"/>
      <c r="HSI85" s="206"/>
      <c r="HSJ85" s="206"/>
      <c r="HSK85" s="196" t="s">
        <v>1328</v>
      </c>
      <c r="HSL85" s="206"/>
      <c r="HSM85" s="206"/>
      <c r="HSN85" s="206"/>
      <c r="HSO85" s="206"/>
      <c r="HSP85" s="206"/>
      <c r="HSQ85" s="206"/>
      <c r="HSR85" s="206"/>
      <c r="HSS85" s="196" t="s">
        <v>1328</v>
      </c>
      <c r="HST85" s="206"/>
      <c r="HSU85" s="206"/>
      <c r="HSV85" s="206"/>
      <c r="HSW85" s="206"/>
      <c r="HSX85" s="206"/>
      <c r="HSY85" s="206"/>
      <c r="HSZ85" s="206"/>
      <c r="HTA85" s="196" t="s">
        <v>1328</v>
      </c>
      <c r="HTB85" s="206"/>
      <c r="HTC85" s="206"/>
      <c r="HTD85" s="206"/>
      <c r="HTE85" s="206"/>
      <c r="HTF85" s="206"/>
      <c r="HTG85" s="206"/>
      <c r="HTH85" s="206"/>
      <c r="HTI85" s="196" t="s">
        <v>1328</v>
      </c>
      <c r="HTJ85" s="206"/>
      <c r="HTK85" s="206"/>
      <c r="HTL85" s="206"/>
      <c r="HTM85" s="206"/>
      <c r="HTN85" s="206"/>
      <c r="HTO85" s="206"/>
      <c r="HTP85" s="206"/>
      <c r="HTQ85" s="196" t="s">
        <v>1328</v>
      </c>
      <c r="HTR85" s="206"/>
      <c r="HTS85" s="206"/>
      <c r="HTT85" s="206"/>
      <c r="HTU85" s="206"/>
      <c r="HTV85" s="206"/>
      <c r="HTW85" s="206"/>
      <c r="HTX85" s="206"/>
      <c r="HTY85" s="196" t="s">
        <v>1328</v>
      </c>
      <c r="HTZ85" s="206"/>
      <c r="HUA85" s="206"/>
      <c r="HUB85" s="206"/>
      <c r="HUC85" s="206"/>
      <c r="HUD85" s="206"/>
      <c r="HUE85" s="206"/>
      <c r="HUF85" s="206"/>
      <c r="HUG85" s="196" t="s">
        <v>1328</v>
      </c>
      <c r="HUH85" s="206"/>
      <c r="HUI85" s="206"/>
      <c r="HUJ85" s="206"/>
      <c r="HUK85" s="206"/>
      <c r="HUL85" s="206"/>
      <c r="HUM85" s="206"/>
      <c r="HUN85" s="206"/>
      <c r="HUO85" s="196" t="s">
        <v>1328</v>
      </c>
      <c r="HUP85" s="206"/>
      <c r="HUQ85" s="206"/>
      <c r="HUR85" s="206"/>
      <c r="HUS85" s="206"/>
      <c r="HUT85" s="206"/>
      <c r="HUU85" s="206"/>
      <c r="HUV85" s="206"/>
      <c r="HUW85" s="196" t="s">
        <v>1328</v>
      </c>
      <c r="HUX85" s="206"/>
      <c r="HUY85" s="206"/>
      <c r="HUZ85" s="206"/>
      <c r="HVA85" s="206"/>
      <c r="HVB85" s="206"/>
      <c r="HVC85" s="206"/>
      <c r="HVD85" s="206"/>
      <c r="HVE85" s="196" t="s">
        <v>1328</v>
      </c>
      <c r="HVF85" s="206"/>
      <c r="HVG85" s="206"/>
      <c r="HVH85" s="206"/>
      <c r="HVI85" s="206"/>
      <c r="HVJ85" s="206"/>
      <c r="HVK85" s="206"/>
      <c r="HVL85" s="206"/>
      <c r="HVM85" s="196" t="s">
        <v>1328</v>
      </c>
      <c r="HVN85" s="206"/>
      <c r="HVO85" s="206"/>
      <c r="HVP85" s="206"/>
      <c r="HVQ85" s="206"/>
      <c r="HVR85" s="206"/>
      <c r="HVS85" s="206"/>
      <c r="HVT85" s="206"/>
      <c r="HVU85" s="196" t="s">
        <v>1328</v>
      </c>
      <c r="HVV85" s="206"/>
      <c r="HVW85" s="206"/>
      <c r="HVX85" s="206"/>
      <c r="HVY85" s="206"/>
      <c r="HVZ85" s="206"/>
      <c r="HWA85" s="206"/>
      <c r="HWB85" s="206"/>
      <c r="HWC85" s="196" t="s">
        <v>1328</v>
      </c>
      <c r="HWD85" s="206"/>
      <c r="HWE85" s="206"/>
      <c r="HWF85" s="206"/>
      <c r="HWG85" s="206"/>
      <c r="HWH85" s="206"/>
      <c r="HWI85" s="206"/>
      <c r="HWJ85" s="206"/>
      <c r="HWK85" s="196" t="s">
        <v>1328</v>
      </c>
      <c r="HWL85" s="206"/>
      <c r="HWM85" s="206"/>
      <c r="HWN85" s="206"/>
      <c r="HWO85" s="206"/>
      <c r="HWP85" s="206"/>
      <c r="HWQ85" s="206"/>
      <c r="HWR85" s="206"/>
      <c r="HWS85" s="196" t="s">
        <v>1328</v>
      </c>
      <c r="HWT85" s="206"/>
      <c r="HWU85" s="206"/>
      <c r="HWV85" s="206"/>
      <c r="HWW85" s="206"/>
      <c r="HWX85" s="206"/>
      <c r="HWY85" s="206"/>
      <c r="HWZ85" s="206"/>
      <c r="HXA85" s="196" t="s">
        <v>1328</v>
      </c>
      <c r="HXB85" s="206"/>
      <c r="HXC85" s="206"/>
      <c r="HXD85" s="206"/>
      <c r="HXE85" s="206"/>
      <c r="HXF85" s="206"/>
      <c r="HXG85" s="206"/>
      <c r="HXH85" s="206"/>
      <c r="HXI85" s="196" t="s">
        <v>1328</v>
      </c>
      <c r="HXJ85" s="206"/>
      <c r="HXK85" s="206"/>
      <c r="HXL85" s="206"/>
      <c r="HXM85" s="206"/>
      <c r="HXN85" s="206"/>
      <c r="HXO85" s="206"/>
      <c r="HXP85" s="206"/>
      <c r="HXQ85" s="196" t="s">
        <v>1328</v>
      </c>
      <c r="HXR85" s="206"/>
      <c r="HXS85" s="206"/>
      <c r="HXT85" s="206"/>
      <c r="HXU85" s="206"/>
      <c r="HXV85" s="206"/>
      <c r="HXW85" s="206"/>
      <c r="HXX85" s="206"/>
      <c r="HXY85" s="196" t="s">
        <v>1328</v>
      </c>
      <c r="HXZ85" s="206"/>
      <c r="HYA85" s="206"/>
      <c r="HYB85" s="206"/>
      <c r="HYC85" s="206"/>
      <c r="HYD85" s="206"/>
      <c r="HYE85" s="206"/>
      <c r="HYF85" s="206"/>
      <c r="HYG85" s="196" t="s">
        <v>1328</v>
      </c>
      <c r="HYH85" s="206"/>
      <c r="HYI85" s="206"/>
      <c r="HYJ85" s="206"/>
      <c r="HYK85" s="206"/>
      <c r="HYL85" s="206"/>
      <c r="HYM85" s="206"/>
      <c r="HYN85" s="206"/>
      <c r="HYO85" s="196" t="s">
        <v>1328</v>
      </c>
      <c r="HYP85" s="206"/>
      <c r="HYQ85" s="206"/>
      <c r="HYR85" s="206"/>
      <c r="HYS85" s="206"/>
      <c r="HYT85" s="206"/>
      <c r="HYU85" s="206"/>
      <c r="HYV85" s="206"/>
      <c r="HYW85" s="196" t="s">
        <v>1328</v>
      </c>
      <c r="HYX85" s="206"/>
      <c r="HYY85" s="206"/>
      <c r="HYZ85" s="206"/>
      <c r="HZA85" s="206"/>
      <c r="HZB85" s="206"/>
      <c r="HZC85" s="206"/>
      <c r="HZD85" s="206"/>
      <c r="HZE85" s="196" t="s">
        <v>1328</v>
      </c>
      <c r="HZF85" s="206"/>
      <c r="HZG85" s="206"/>
      <c r="HZH85" s="206"/>
      <c r="HZI85" s="206"/>
      <c r="HZJ85" s="206"/>
      <c r="HZK85" s="206"/>
      <c r="HZL85" s="206"/>
      <c r="HZM85" s="196" t="s">
        <v>1328</v>
      </c>
      <c r="HZN85" s="206"/>
      <c r="HZO85" s="206"/>
      <c r="HZP85" s="206"/>
      <c r="HZQ85" s="206"/>
      <c r="HZR85" s="206"/>
      <c r="HZS85" s="206"/>
      <c r="HZT85" s="206"/>
      <c r="HZU85" s="196" t="s">
        <v>1328</v>
      </c>
      <c r="HZV85" s="206"/>
      <c r="HZW85" s="206"/>
      <c r="HZX85" s="206"/>
      <c r="HZY85" s="206"/>
      <c r="HZZ85" s="206"/>
      <c r="IAA85" s="206"/>
      <c r="IAB85" s="206"/>
      <c r="IAC85" s="196" t="s">
        <v>1328</v>
      </c>
      <c r="IAD85" s="206"/>
      <c r="IAE85" s="206"/>
      <c r="IAF85" s="206"/>
      <c r="IAG85" s="206"/>
      <c r="IAH85" s="206"/>
      <c r="IAI85" s="206"/>
      <c r="IAJ85" s="206"/>
      <c r="IAK85" s="196" t="s">
        <v>1328</v>
      </c>
      <c r="IAL85" s="206"/>
      <c r="IAM85" s="206"/>
      <c r="IAN85" s="206"/>
      <c r="IAO85" s="206"/>
      <c r="IAP85" s="206"/>
      <c r="IAQ85" s="206"/>
      <c r="IAR85" s="206"/>
      <c r="IAS85" s="196" t="s">
        <v>1328</v>
      </c>
      <c r="IAT85" s="206"/>
      <c r="IAU85" s="206"/>
      <c r="IAV85" s="206"/>
      <c r="IAW85" s="206"/>
      <c r="IAX85" s="206"/>
      <c r="IAY85" s="206"/>
      <c r="IAZ85" s="206"/>
      <c r="IBA85" s="196" t="s">
        <v>1328</v>
      </c>
      <c r="IBB85" s="206"/>
      <c r="IBC85" s="206"/>
      <c r="IBD85" s="206"/>
      <c r="IBE85" s="206"/>
      <c r="IBF85" s="206"/>
      <c r="IBG85" s="206"/>
      <c r="IBH85" s="206"/>
      <c r="IBI85" s="196" t="s">
        <v>1328</v>
      </c>
      <c r="IBJ85" s="206"/>
      <c r="IBK85" s="206"/>
      <c r="IBL85" s="206"/>
      <c r="IBM85" s="206"/>
      <c r="IBN85" s="206"/>
      <c r="IBO85" s="206"/>
      <c r="IBP85" s="206"/>
      <c r="IBQ85" s="196" t="s">
        <v>1328</v>
      </c>
      <c r="IBR85" s="206"/>
      <c r="IBS85" s="206"/>
      <c r="IBT85" s="206"/>
      <c r="IBU85" s="206"/>
      <c r="IBV85" s="206"/>
      <c r="IBW85" s="206"/>
      <c r="IBX85" s="206"/>
      <c r="IBY85" s="196" t="s">
        <v>1328</v>
      </c>
      <c r="IBZ85" s="206"/>
      <c r="ICA85" s="206"/>
      <c r="ICB85" s="206"/>
      <c r="ICC85" s="206"/>
      <c r="ICD85" s="206"/>
      <c r="ICE85" s="206"/>
      <c r="ICF85" s="206"/>
      <c r="ICG85" s="196" t="s">
        <v>1328</v>
      </c>
      <c r="ICH85" s="206"/>
      <c r="ICI85" s="206"/>
      <c r="ICJ85" s="206"/>
      <c r="ICK85" s="206"/>
      <c r="ICL85" s="206"/>
      <c r="ICM85" s="206"/>
      <c r="ICN85" s="206"/>
      <c r="ICO85" s="196" t="s">
        <v>1328</v>
      </c>
      <c r="ICP85" s="206"/>
      <c r="ICQ85" s="206"/>
      <c r="ICR85" s="206"/>
      <c r="ICS85" s="206"/>
      <c r="ICT85" s="206"/>
      <c r="ICU85" s="206"/>
      <c r="ICV85" s="206"/>
      <c r="ICW85" s="196" t="s">
        <v>1328</v>
      </c>
      <c r="ICX85" s="206"/>
      <c r="ICY85" s="206"/>
      <c r="ICZ85" s="206"/>
      <c r="IDA85" s="206"/>
      <c r="IDB85" s="206"/>
      <c r="IDC85" s="206"/>
      <c r="IDD85" s="206"/>
      <c r="IDE85" s="196" t="s">
        <v>1328</v>
      </c>
      <c r="IDF85" s="206"/>
      <c r="IDG85" s="206"/>
      <c r="IDH85" s="206"/>
      <c r="IDI85" s="206"/>
      <c r="IDJ85" s="206"/>
      <c r="IDK85" s="206"/>
      <c r="IDL85" s="206"/>
      <c r="IDM85" s="196" t="s">
        <v>1328</v>
      </c>
      <c r="IDN85" s="206"/>
      <c r="IDO85" s="206"/>
      <c r="IDP85" s="206"/>
      <c r="IDQ85" s="206"/>
      <c r="IDR85" s="206"/>
      <c r="IDS85" s="206"/>
      <c r="IDT85" s="206"/>
      <c r="IDU85" s="196" t="s">
        <v>1328</v>
      </c>
      <c r="IDV85" s="206"/>
      <c r="IDW85" s="206"/>
      <c r="IDX85" s="206"/>
      <c r="IDY85" s="206"/>
      <c r="IDZ85" s="206"/>
      <c r="IEA85" s="206"/>
      <c r="IEB85" s="206"/>
      <c r="IEC85" s="196" t="s">
        <v>1328</v>
      </c>
      <c r="IED85" s="206"/>
      <c r="IEE85" s="206"/>
      <c r="IEF85" s="206"/>
      <c r="IEG85" s="206"/>
      <c r="IEH85" s="206"/>
      <c r="IEI85" s="206"/>
      <c r="IEJ85" s="206"/>
      <c r="IEK85" s="196" t="s">
        <v>1328</v>
      </c>
      <c r="IEL85" s="206"/>
      <c r="IEM85" s="206"/>
      <c r="IEN85" s="206"/>
      <c r="IEO85" s="206"/>
      <c r="IEP85" s="206"/>
      <c r="IEQ85" s="206"/>
      <c r="IER85" s="206"/>
      <c r="IES85" s="196" t="s">
        <v>1328</v>
      </c>
      <c r="IET85" s="206"/>
      <c r="IEU85" s="206"/>
      <c r="IEV85" s="206"/>
      <c r="IEW85" s="206"/>
      <c r="IEX85" s="206"/>
      <c r="IEY85" s="206"/>
      <c r="IEZ85" s="206"/>
      <c r="IFA85" s="196" t="s">
        <v>1328</v>
      </c>
      <c r="IFB85" s="206"/>
      <c r="IFC85" s="206"/>
      <c r="IFD85" s="206"/>
      <c r="IFE85" s="206"/>
      <c r="IFF85" s="206"/>
      <c r="IFG85" s="206"/>
      <c r="IFH85" s="206"/>
      <c r="IFI85" s="196" t="s">
        <v>1328</v>
      </c>
      <c r="IFJ85" s="206"/>
      <c r="IFK85" s="206"/>
      <c r="IFL85" s="206"/>
      <c r="IFM85" s="206"/>
      <c r="IFN85" s="206"/>
      <c r="IFO85" s="206"/>
      <c r="IFP85" s="206"/>
      <c r="IFQ85" s="196" t="s">
        <v>1328</v>
      </c>
      <c r="IFR85" s="206"/>
      <c r="IFS85" s="206"/>
      <c r="IFT85" s="206"/>
      <c r="IFU85" s="206"/>
      <c r="IFV85" s="206"/>
      <c r="IFW85" s="206"/>
      <c r="IFX85" s="206"/>
      <c r="IFY85" s="196" t="s">
        <v>1328</v>
      </c>
      <c r="IFZ85" s="206"/>
      <c r="IGA85" s="206"/>
      <c r="IGB85" s="206"/>
      <c r="IGC85" s="206"/>
      <c r="IGD85" s="206"/>
      <c r="IGE85" s="206"/>
      <c r="IGF85" s="206"/>
      <c r="IGG85" s="196" t="s">
        <v>1328</v>
      </c>
      <c r="IGH85" s="206"/>
      <c r="IGI85" s="206"/>
      <c r="IGJ85" s="206"/>
      <c r="IGK85" s="206"/>
      <c r="IGL85" s="206"/>
      <c r="IGM85" s="206"/>
      <c r="IGN85" s="206"/>
      <c r="IGO85" s="196" t="s">
        <v>1328</v>
      </c>
      <c r="IGP85" s="206"/>
      <c r="IGQ85" s="206"/>
      <c r="IGR85" s="206"/>
      <c r="IGS85" s="206"/>
      <c r="IGT85" s="206"/>
      <c r="IGU85" s="206"/>
      <c r="IGV85" s="206"/>
      <c r="IGW85" s="196" t="s">
        <v>1328</v>
      </c>
      <c r="IGX85" s="206"/>
      <c r="IGY85" s="206"/>
      <c r="IGZ85" s="206"/>
      <c r="IHA85" s="206"/>
      <c r="IHB85" s="206"/>
      <c r="IHC85" s="206"/>
      <c r="IHD85" s="206"/>
      <c r="IHE85" s="196" t="s">
        <v>1328</v>
      </c>
      <c r="IHF85" s="206"/>
      <c r="IHG85" s="206"/>
      <c r="IHH85" s="206"/>
      <c r="IHI85" s="206"/>
      <c r="IHJ85" s="206"/>
      <c r="IHK85" s="206"/>
      <c r="IHL85" s="206"/>
      <c r="IHM85" s="196" t="s">
        <v>1328</v>
      </c>
      <c r="IHN85" s="206"/>
      <c r="IHO85" s="206"/>
      <c r="IHP85" s="206"/>
      <c r="IHQ85" s="206"/>
      <c r="IHR85" s="206"/>
      <c r="IHS85" s="206"/>
      <c r="IHT85" s="206"/>
      <c r="IHU85" s="196" t="s">
        <v>1328</v>
      </c>
      <c r="IHV85" s="206"/>
      <c r="IHW85" s="206"/>
      <c r="IHX85" s="206"/>
      <c r="IHY85" s="206"/>
      <c r="IHZ85" s="206"/>
      <c r="IIA85" s="206"/>
      <c r="IIB85" s="206"/>
      <c r="IIC85" s="196" t="s">
        <v>1328</v>
      </c>
      <c r="IID85" s="206"/>
      <c r="IIE85" s="206"/>
      <c r="IIF85" s="206"/>
      <c r="IIG85" s="206"/>
      <c r="IIH85" s="206"/>
      <c r="III85" s="206"/>
      <c r="IIJ85" s="206"/>
      <c r="IIK85" s="196" t="s">
        <v>1328</v>
      </c>
      <c r="IIL85" s="206"/>
      <c r="IIM85" s="206"/>
      <c r="IIN85" s="206"/>
      <c r="IIO85" s="206"/>
      <c r="IIP85" s="206"/>
      <c r="IIQ85" s="206"/>
      <c r="IIR85" s="206"/>
      <c r="IIS85" s="196" t="s">
        <v>1328</v>
      </c>
      <c r="IIT85" s="206"/>
      <c r="IIU85" s="206"/>
      <c r="IIV85" s="206"/>
      <c r="IIW85" s="206"/>
      <c r="IIX85" s="206"/>
      <c r="IIY85" s="206"/>
      <c r="IIZ85" s="206"/>
      <c r="IJA85" s="196" t="s">
        <v>1328</v>
      </c>
      <c r="IJB85" s="206"/>
      <c r="IJC85" s="206"/>
      <c r="IJD85" s="206"/>
      <c r="IJE85" s="206"/>
      <c r="IJF85" s="206"/>
      <c r="IJG85" s="206"/>
      <c r="IJH85" s="206"/>
      <c r="IJI85" s="196" t="s">
        <v>1328</v>
      </c>
      <c r="IJJ85" s="206"/>
      <c r="IJK85" s="206"/>
      <c r="IJL85" s="206"/>
      <c r="IJM85" s="206"/>
      <c r="IJN85" s="206"/>
      <c r="IJO85" s="206"/>
      <c r="IJP85" s="206"/>
      <c r="IJQ85" s="196" t="s">
        <v>1328</v>
      </c>
      <c r="IJR85" s="206"/>
      <c r="IJS85" s="206"/>
      <c r="IJT85" s="206"/>
      <c r="IJU85" s="206"/>
      <c r="IJV85" s="206"/>
      <c r="IJW85" s="206"/>
      <c r="IJX85" s="206"/>
      <c r="IJY85" s="196" t="s">
        <v>1328</v>
      </c>
      <c r="IJZ85" s="206"/>
      <c r="IKA85" s="206"/>
      <c r="IKB85" s="206"/>
      <c r="IKC85" s="206"/>
      <c r="IKD85" s="206"/>
      <c r="IKE85" s="206"/>
      <c r="IKF85" s="206"/>
      <c r="IKG85" s="196" t="s">
        <v>1328</v>
      </c>
      <c r="IKH85" s="206"/>
      <c r="IKI85" s="206"/>
      <c r="IKJ85" s="206"/>
      <c r="IKK85" s="206"/>
      <c r="IKL85" s="206"/>
      <c r="IKM85" s="206"/>
      <c r="IKN85" s="206"/>
      <c r="IKO85" s="196" t="s">
        <v>1328</v>
      </c>
      <c r="IKP85" s="206"/>
      <c r="IKQ85" s="206"/>
      <c r="IKR85" s="206"/>
      <c r="IKS85" s="206"/>
      <c r="IKT85" s="206"/>
      <c r="IKU85" s="206"/>
      <c r="IKV85" s="206"/>
      <c r="IKW85" s="196" t="s">
        <v>1328</v>
      </c>
      <c r="IKX85" s="206"/>
      <c r="IKY85" s="206"/>
      <c r="IKZ85" s="206"/>
      <c r="ILA85" s="206"/>
      <c r="ILB85" s="206"/>
      <c r="ILC85" s="206"/>
      <c r="ILD85" s="206"/>
      <c r="ILE85" s="196" t="s">
        <v>1328</v>
      </c>
      <c r="ILF85" s="206"/>
      <c r="ILG85" s="206"/>
      <c r="ILH85" s="206"/>
      <c r="ILI85" s="206"/>
      <c r="ILJ85" s="206"/>
      <c r="ILK85" s="206"/>
      <c r="ILL85" s="206"/>
      <c r="ILM85" s="196" t="s">
        <v>1328</v>
      </c>
      <c r="ILN85" s="206"/>
      <c r="ILO85" s="206"/>
      <c r="ILP85" s="206"/>
      <c r="ILQ85" s="206"/>
      <c r="ILR85" s="206"/>
      <c r="ILS85" s="206"/>
      <c r="ILT85" s="206"/>
      <c r="ILU85" s="196" t="s">
        <v>1328</v>
      </c>
      <c r="ILV85" s="206"/>
      <c r="ILW85" s="206"/>
      <c r="ILX85" s="206"/>
      <c r="ILY85" s="206"/>
      <c r="ILZ85" s="206"/>
      <c r="IMA85" s="206"/>
      <c r="IMB85" s="206"/>
      <c r="IMC85" s="196" t="s">
        <v>1328</v>
      </c>
      <c r="IMD85" s="206"/>
      <c r="IME85" s="206"/>
      <c r="IMF85" s="206"/>
      <c r="IMG85" s="206"/>
      <c r="IMH85" s="206"/>
      <c r="IMI85" s="206"/>
      <c r="IMJ85" s="206"/>
      <c r="IMK85" s="196" t="s">
        <v>1328</v>
      </c>
      <c r="IML85" s="206"/>
      <c r="IMM85" s="206"/>
      <c r="IMN85" s="206"/>
      <c r="IMO85" s="206"/>
      <c r="IMP85" s="206"/>
      <c r="IMQ85" s="206"/>
      <c r="IMR85" s="206"/>
      <c r="IMS85" s="196" t="s">
        <v>1328</v>
      </c>
      <c r="IMT85" s="206"/>
      <c r="IMU85" s="206"/>
      <c r="IMV85" s="206"/>
      <c r="IMW85" s="206"/>
      <c r="IMX85" s="206"/>
      <c r="IMY85" s="206"/>
      <c r="IMZ85" s="206"/>
      <c r="INA85" s="196" t="s">
        <v>1328</v>
      </c>
      <c r="INB85" s="206"/>
      <c r="INC85" s="206"/>
      <c r="IND85" s="206"/>
      <c r="INE85" s="206"/>
      <c r="INF85" s="206"/>
      <c r="ING85" s="206"/>
      <c r="INH85" s="206"/>
      <c r="INI85" s="196" t="s">
        <v>1328</v>
      </c>
      <c r="INJ85" s="206"/>
      <c r="INK85" s="206"/>
      <c r="INL85" s="206"/>
      <c r="INM85" s="206"/>
      <c r="INN85" s="206"/>
      <c r="INO85" s="206"/>
      <c r="INP85" s="206"/>
      <c r="INQ85" s="196" t="s">
        <v>1328</v>
      </c>
      <c r="INR85" s="206"/>
      <c r="INS85" s="206"/>
      <c r="INT85" s="206"/>
      <c r="INU85" s="206"/>
      <c r="INV85" s="206"/>
      <c r="INW85" s="206"/>
      <c r="INX85" s="206"/>
      <c r="INY85" s="196" t="s">
        <v>1328</v>
      </c>
      <c r="INZ85" s="206"/>
      <c r="IOA85" s="206"/>
      <c r="IOB85" s="206"/>
      <c r="IOC85" s="206"/>
      <c r="IOD85" s="206"/>
      <c r="IOE85" s="206"/>
      <c r="IOF85" s="206"/>
      <c r="IOG85" s="196" t="s">
        <v>1328</v>
      </c>
      <c r="IOH85" s="206"/>
      <c r="IOI85" s="206"/>
      <c r="IOJ85" s="206"/>
      <c r="IOK85" s="206"/>
      <c r="IOL85" s="206"/>
      <c r="IOM85" s="206"/>
      <c r="ION85" s="206"/>
      <c r="IOO85" s="196" t="s">
        <v>1328</v>
      </c>
      <c r="IOP85" s="206"/>
      <c r="IOQ85" s="206"/>
      <c r="IOR85" s="206"/>
      <c r="IOS85" s="206"/>
      <c r="IOT85" s="206"/>
      <c r="IOU85" s="206"/>
      <c r="IOV85" s="206"/>
      <c r="IOW85" s="196" t="s">
        <v>1328</v>
      </c>
      <c r="IOX85" s="206"/>
      <c r="IOY85" s="206"/>
      <c r="IOZ85" s="206"/>
      <c r="IPA85" s="206"/>
      <c r="IPB85" s="206"/>
      <c r="IPC85" s="206"/>
      <c r="IPD85" s="206"/>
      <c r="IPE85" s="196" t="s">
        <v>1328</v>
      </c>
      <c r="IPF85" s="206"/>
      <c r="IPG85" s="206"/>
      <c r="IPH85" s="206"/>
      <c r="IPI85" s="206"/>
      <c r="IPJ85" s="206"/>
      <c r="IPK85" s="206"/>
      <c r="IPL85" s="206"/>
      <c r="IPM85" s="196" t="s">
        <v>1328</v>
      </c>
      <c r="IPN85" s="206"/>
      <c r="IPO85" s="206"/>
      <c r="IPP85" s="206"/>
      <c r="IPQ85" s="206"/>
      <c r="IPR85" s="206"/>
      <c r="IPS85" s="206"/>
      <c r="IPT85" s="206"/>
      <c r="IPU85" s="196" t="s">
        <v>1328</v>
      </c>
      <c r="IPV85" s="206"/>
      <c r="IPW85" s="206"/>
      <c r="IPX85" s="206"/>
      <c r="IPY85" s="206"/>
      <c r="IPZ85" s="206"/>
      <c r="IQA85" s="206"/>
      <c r="IQB85" s="206"/>
      <c r="IQC85" s="196" t="s">
        <v>1328</v>
      </c>
      <c r="IQD85" s="206"/>
      <c r="IQE85" s="206"/>
      <c r="IQF85" s="206"/>
      <c r="IQG85" s="206"/>
      <c r="IQH85" s="206"/>
      <c r="IQI85" s="206"/>
      <c r="IQJ85" s="206"/>
      <c r="IQK85" s="196" t="s">
        <v>1328</v>
      </c>
      <c r="IQL85" s="206"/>
      <c r="IQM85" s="206"/>
      <c r="IQN85" s="206"/>
      <c r="IQO85" s="206"/>
      <c r="IQP85" s="206"/>
      <c r="IQQ85" s="206"/>
      <c r="IQR85" s="206"/>
      <c r="IQS85" s="196" t="s">
        <v>1328</v>
      </c>
      <c r="IQT85" s="206"/>
      <c r="IQU85" s="206"/>
      <c r="IQV85" s="206"/>
      <c r="IQW85" s="206"/>
      <c r="IQX85" s="206"/>
      <c r="IQY85" s="206"/>
      <c r="IQZ85" s="206"/>
      <c r="IRA85" s="196" t="s">
        <v>1328</v>
      </c>
      <c r="IRB85" s="206"/>
      <c r="IRC85" s="206"/>
      <c r="IRD85" s="206"/>
      <c r="IRE85" s="206"/>
      <c r="IRF85" s="206"/>
      <c r="IRG85" s="206"/>
      <c r="IRH85" s="206"/>
      <c r="IRI85" s="196" t="s">
        <v>1328</v>
      </c>
      <c r="IRJ85" s="206"/>
      <c r="IRK85" s="206"/>
      <c r="IRL85" s="206"/>
      <c r="IRM85" s="206"/>
      <c r="IRN85" s="206"/>
      <c r="IRO85" s="206"/>
      <c r="IRP85" s="206"/>
      <c r="IRQ85" s="196" t="s">
        <v>1328</v>
      </c>
      <c r="IRR85" s="206"/>
      <c r="IRS85" s="206"/>
      <c r="IRT85" s="206"/>
      <c r="IRU85" s="206"/>
      <c r="IRV85" s="206"/>
      <c r="IRW85" s="206"/>
      <c r="IRX85" s="206"/>
      <c r="IRY85" s="196" t="s">
        <v>1328</v>
      </c>
      <c r="IRZ85" s="206"/>
      <c r="ISA85" s="206"/>
      <c r="ISB85" s="206"/>
      <c r="ISC85" s="206"/>
      <c r="ISD85" s="206"/>
      <c r="ISE85" s="206"/>
      <c r="ISF85" s="206"/>
      <c r="ISG85" s="196" t="s">
        <v>1328</v>
      </c>
      <c r="ISH85" s="206"/>
      <c r="ISI85" s="206"/>
      <c r="ISJ85" s="206"/>
      <c r="ISK85" s="206"/>
      <c r="ISL85" s="206"/>
      <c r="ISM85" s="206"/>
      <c r="ISN85" s="206"/>
      <c r="ISO85" s="196" t="s">
        <v>1328</v>
      </c>
      <c r="ISP85" s="206"/>
      <c r="ISQ85" s="206"/>
      <c r="ISR85" s="206"/>
      <c r="ISS85" s="206"/>
      <c r="IST85" s="206"/>
      <c r="ISU85" s="206"/>
      <c r="ISV85" s="206"/>
      <c r="ISW85" s="196" t="s">
        <v>1328</v>
      </c>
      <c r="ISX85" s="206"/>
      <c r="ISY85" s="206"/>
      <c r="ISZ85" s="206"/>
      <c r="ITA85" s="206"/>
      <c r="ITB85" s="206"/>
      <c r="ITC85" s="206"/>
      <c r="ITD85" s="206"/>
      <c r="ITE85" s="196" t="s">
        <v>1328</v>
      </c>
      <c r="ITF85" s="206"/>
      <c r="ITG85" s="206"/>
      <c r="ITH85" s="206"/>
      <c r="ITI85" s="206"/>
      <c r="ITJ85" s="206"/>
      <c r="ITK85" s="206"/>
      <c r="ITL85" s="206"/>
      <c r="ITM85" s="196" t="s">
        <v>1328</v>
      </c>
      <c r="ITN85" s="206"/>
      <c r="ITO85" s="206"/>
      <c r="ITP85" s="206"/>
      <c r="ITQ85" s="206"/>
      <c r="ITR85" s="206"/>
      <c r="ITS85" s="206"/>
      <c r="ITT85" s="206"/>
      <c r="ITU85" s="196" t="s">
        <v>1328</v>
      </c>
      <c r="ITV85" s="206"/>
      <c r="ITW85" s="206"/>
      <c r="ITX85" s="206"/>
      <c r="ITY85" s="206"/>
      <c r="ITZ85" s="206"/>
      <c r="IUA85" s="206"/>
      <c r="IUB85" s="206"/>
      <c r="IUC85" s="196" t="s">
        <v>1328</v>
      </c>
      <c r="IUD85" s="206"/>
      <c r="IUE85" s="206"/>
      <c r="IUF85" s="206"/>
      <c r="IUG85" s="206"/>
      <c r="IUH85" s="206"/>
      <c r="IUI85" s="206"/>
      <c r="IUJ85" s="206"/>
      <c r="IUK85" s="196" t="s">
        <v>1328</v>
      </c>
      <c r="IUL85" s="206"/>
      <c r="IUM85" s="206"/>
      <c r="IUN85" s="206"/>
      <c r="IUO85" s="206"/>
      <c r="IUP85" s="206"/>
      <c r="IUQ85" s="206"/>
      <c r="IUR85" s="206"/>
      <c r="IUS85" s="196" t="s">
        <v>1328</v>
      </c>
      <c r="IUT85" s="206"/>
      <c r="IUU85" s="206"/>
      <c r="IUV85" s="206"/>
      <c r="IUW85" s="206"/>
      <c r="IUX85" s="206"/>
      <c r="IUY85" s="206"/>
      <c r="IUZ85" s="206"/>
      <c r="IVA85" s="196" t="s">
        <v>1328</v>
      </c>
      <c r="IVB85" s="206"/>
      <c r="IVC85" s="206"/>
      <c r="IVD85" s="206"/>
      <c r="IVE85" s="206"/>
      <c r="IVF85" s="206"/>
      <c r="IVG85" s="206"/>
      <c r="IVH85" s="206"/>
      <c r="IVI85" s="196" t="s">
        <v>1328</v>
      </c>
      <c r="IVJ85" s="206"/>
      <c r="IVK85" s="206"/>
      <c r="IVL85" s="206"/>
      <c r="IVM85" s="206"/>
      <c r="IVN85" s="206"/>
      <c r="IVO85" s="206"/>
      <c r="IVP85" s="206"/>
      <c r="IVQ85" s="196" t="s">
        <v>1328</v>
      </c>
      <c r="IVR85" s="206"/>
      <c r="IVS85" s="206"/>
      <c r="IVT85" s="206"/>
      <c r="IVU85" s="206"/>
      <c r="IVV85" s="206"/>
      <c r="IVW85" s="206"/>
      <c r="IVX85" s="206"/>
      <c r="IVY85" s="196" t="s">
        <v>1328</v>
      </c>
      <c r="IVZ85" s="206"/>
      <c r="IWA85" s="206"/>
      <c r="IWB85" s="206"/>
      <c r="IWC85" s="206"/>
      <c r="IWD85" s="206"/>
      <c r="IWE85" s="206"/>
      <c r="IWF85" s="206"/>
      <c r="IWG85" s="196" t="s">
        <v>1328</v>
      </c>
      <c r="IWH85" s="206"/>
      <c r="IWI85" s="206"/>
      <c r="IWJ85" s="206"/>
      <c r="IWK85" s="206"/>
      <c r="IWL85" s="206"/>
      <c r="IWM85" s="206"/>
      <c r="IWN85" s="206"/>
      <c r="IWO85" s="196" t="s">
        <v>1328</v>
      </c>
      <c r="IWP85" s="206"/>
      <c r="IWQ85" s="206"/>
      <c r="IWR85" s="206"/>
      <c r="IWS85" s="206"/>
      <c r="IWT85" s="206"/>
      <c r="IWU85" s="206"/>
      <c r="IWV85" s="206"/>
      <c r="IWW85" s="196" t="s">
        <v>1328</v>
      </c>
      <c r="IWX85" s="206"/>
      <c r="IWY85" s="206"/>
      <c r="IWZ85" s="206"/>
      <c r="IXA85" s="206"/>
      <c r="IXB85" s="206"/>
      <c r="IXC85" s="206"/>
      <c r="IXD85" s="206"/>
      <c r="IXE85" s="196" t="s">
        <v>1328</v>
      </c>
      <c r="IXF85" s="206"/>
      <c r="IXG85" s="206"/>
      <c r="IXH85" s="206"/>
      <c r="IXI85" s="206"/>
      <c r="IXJ85" s="206"/>
      <c r="IXK85" s="206"/>
      <c r="IXL85" s="206"/>
      <c r="IXM85" s="196" t="s">
        <v>1328</v>
      </c>
      <c r="IXN85" s="206"/>
      <c r="IXO85" s="206"/>
      <c r="IXP85" s="206"/>
      <c r="IXQ85" s="206"/>
      <c r="IXR85" s="206"/>
      <c r="IXS85" s="206"/>
      <c r="IXT85" s="206"/>
      <c r="IXU85" s="196" t="s">
        <v>1328</v>
      </c>
      <c r="IXV85" s="206"/>
      <c r="IXW85" s="206"/>
      <c r="IXX85" s="206"/>
      <c r="IXY85" s="206"/>
      <c r="IXZ85" s="206"/>
      <c r="IYA85" s="206"/>
      <c r="IYB85" s="206"/>
      <c r="IYC85" s="196" t="s">
        <v>1328</v>
      </c>
      <c r="IYD85" s="206"/>
      <c r="IYE85" s="206"/>
      <c r="IYF85" s="206"/>
      <c r="IYG85" s="206"/>
      <c r="IYH85" s="206"/>
      <c r="IYI85" s="206"/>
      <c r="IYJ85" s="206"/>
      <c r="IYK85" s="196" t="s">
        <v>1328</v>
      </c>
      <c r="IYL85" s="206"/>
      <c r="IYM85" s="206"/>
      <c r="IYN85" s="206"/>
      <c r="IYO85" s="206"/>
      <c r="IYP85" s="206"/>
      <c r="IYQ85" s="206"/>
      <c r="IYR85" s="206"/>
      <c r="IYS85" s="196" t="s">
        <v>1328</v>
      </c>
      <c r="IYT85" s="206"/>
      <c r="IYU85" s="206"/>
      <c r="IYV85" s="206"/>
      <c r="IYW85" s="206"/>
      <c r="IYX85" s="206"/>
      <c r="IYY85" s="206"/>
      <c r="IYZ85" s="206"/>
      <c r="IZA85" s="196" t="s">
        <v>1328</v>
      </c>
      <c r="IZB85" s="206"/>
      <c r="IZC85" s="206"/>
      <c r="IZD85" s="206"/>
      <c r="IZE85" s="206"/>
      <c r="IZF85" s="206"/>
      <c r="IZG85" s="206"/>
      <c r="IZH85" s="206"/>
      <c r="IZI85" s="196" t="s">
        <v>1328</v>
      </c>
      <c r="IZJ85" s="206"/>
      <c r="IZK85" s="206"/>
      <c r="IZL85" s="206"/>
      <c r="IZM85" s="206"/>
      <c r="IZN85" s="206"/>
      <c r="IZO85" s="206"/>
      <c r="IZP85" s="206"/>
      <c r="IZQ85" s="196" t="s">
        <v>1328</v>
      </c>
      <c r="IZR85" s="206"/>
      <c r="IZS85" s="206"/>
      <c r="IZT85" s="206"/>
      <c r="IZU85" s="206"/>
      <c r="IZV85" s="206"/>
      <c r="IZW85" s="206"/>
      <c r="IZX85" s="206"/>
      <c r="IZY85" s="196" t="s">
        <v>1328</v>
      </c>
      <c r="IZZ85" s="206"/>
      <c r="JAA85" s="206"/>
      <c r="JAB85" s="206"/>
      <c r="JAC85" s="206"/>
      <c r="JAD85" s="206"/>
      <c r="JAE85" s="206"/>
      <c r="JAF85" s="206"/>
      <c r="JAG85" s="196" t="s">
        <v>1328</v>
      </c>
      <c r="JAH85" s="206"/>
      <c r="JAI85" s="206"/>
      <c r="JAJ85" s="206"/>
      <c r="JAK85" s="206"/>
      <c r="JAL85" s="206"/>
      <c r="JAM85" s="206"/>
      <c r="JAN85" s="206"/>
      <c r="JAO85" s="196" t="s">
        <v>1328</v>
      </c>
      <c r="JAP85" s="206"/>
      <c r="JAQ85" s="206"/>
      <c r="JAR85" s="206"/>
      <c r="JAS85" s="206"/>
      <c r="JAT85" s="206"/>
      <c r="JAU85" s="206"/>
      <c r="JAV85" s="206"/>
      <c r="JAW85" s="196" t="s">
        <v>1328</v>
      </c>
      <c r="JAX85" s="206"/>
      <c r="JAY85" s="206"/>
      <c r="JAZ85" s="206"/>
      <c r="JBA85" s="206"/>
      <c r="JBB85" s="206"/>
      <c r="JBC85" s="206"/>
      <c r="JBD85" s="206"/>
      <c r="JBE85" s="196" t="s">
        <v>1328</v>
      </c>
      <c r="JBF85" s="206"/>
      <c r="JBG85" s="206"/>
      <c r="JBH85" s="206"/>
      <c r="JBI85" s="206"/>
      <c r="JBJ85" s="206"/>
      <c r="JBK85" s="206"/>
      <c r="JBL85" s="206"/>
      <c r="JBM85" s="196" t="s">
        <v>1328</v>
      </c>
      <c r="JBN85" s="206"/>
      <c r="JBO85" s="206"/>
      <c r="JBP85" s="206"/>
      <c r="JBQ85" s="206"/>
      <c r="JBR85" s="206"/>
      <c r="JBS85" s="206"/>
      <c r="JBT85" s="206"/>
      <c r="JBU85" s="196" t="s">
        <v>1328</v>
      </c>
      <c r="JBV85" s="206"/>
      <c r="JBW85" s="206"/>
      <c r="JBX85" s="206"/>
      <c r="JBY85" s="206"/>
      <c r="JBZ85" s="206"/>
      <c r="JCA85" s="206"/>
      <c r="JCB85" s="206"/>
      <c r="JCC85" s="196" t="s">
        <v>1328</v>
      </c>
      <c r="JCD85" s="206"/>
      <c r="JCE85" s="206"/>
      <c r="JCF85" s="206"/>
      <c r="JCG85" s="206"/>
      <c r="JCH85" s="206"/>
      <c r="JCI85" s="206"/>
      <c r="JCJ85" s="206"/>
      <c r="JCK85" s="196" t="s">
        <v>1328</v>
      </c>
      <c r="JCL85" s="206"/>
      <c r="JCM85" s="206"/>
      <c r="JCN85" s="206"/>
      <c r="JCO85" s="206"/>
      <c r="JCP85" s="206"/>
      <c r="JCQ85" s="206"/>
      <c r="JCR85" s="206"/>
      <c r="JCS85" s="196" t="s">
        <v>1328</v>
      </c>
      <c r="JCT85" s="206"/>
      <c r="JCU85" s="206"/>
      <c r="JCV85" s="206"/>
      <c r="JCW85" s="206"/>
      <c r="JCX85" s="206"/>
      <c r="JCY85" s="206"/>
      <c r="JCZ85" s="206"/>
      <c r="JDA85" s="196" t="s">
        <v>1328</v>
      </c>
      <c r="JDB85" s="206"/>
      <c r="JDC85" s="206"/>
      <c r="JDD85" s="206"/>
      <c r="JDE85" s="206"/>
      <c r="JDF85" s="206"/>
      <c r="JDG85" s="206"/>
      <c r="JDH85" s="206"/>
      <c r="JDI85" s="196" t="s">
        <v>1328</v>
      </c>
      <c r="JDJ85" s="206"/>
      <c r="JDK85" s="206"/>
      <c r="JDL85" s="206"/>
      <c r="JDM85" s="206"/>
      <c r="JDN85" s="206"/>
      <c r="JDO85" s="206"/>
      <c r="JDP85" s="206"/>
      <c r="JDQ85" s="196" t="s">
        <v>1328</v>
      </c>
      <c r="JDR85" s="206"/>
      <c r="JDS85" s="206"/>
      <c r="JDT85" s="206"/>
      <c r="JDU85" s="206"/>
      <c r="JDV85" s="206"/>
      <c r="JDW85" s="206"/>
      <c r="JDX85" s="206"/>
      <c r="JDY85" s="196" t="s">
        <v>1328</v>
      </c>
      <c r="JDZ85" s="206"/>
      <c r="JEA85" s="206"/>
      <c r="JEB85" s="206"/>
      <c r="JEC85" s="206"/>
      <c r="JED85" s="206"/>
      <c r="JEE85" s="206"/>
      <c r="JEF85" s="206"/>
      <c r="JEG85" s="196" t="s">
        <v>1328</v>
      </c>
      <c r="JEH85" s="206"/>
      <c r="JEI85" s="206"/>
      <c r="JEJ85" s="206"/>
      <c r="JEK85" s="206"/>
      <c r="JEL85" s="206"/>
      <c r="JEM85" s="206"/>
      <c r="JEN85" s="206"/>
      <c r="JEO85" s="196" t="s">
        <v>1328</v>
      </c>
      <c r="JEP85" s="206"/>
      <c r="JEQ85" s="206"/>
      <c r="JER85" s="206"/>
      <c r="JES85" s="206"/>
      <c r="JET85" s="206"/>
      <c r="JEU85" s="206"/>
      <c r="JEV85" s="206"/>
      <c r="JEW85" s="196" t="s">
        <v>1328</v>
      </c>
      <c r="JEX85" s="206"/>
      <c r="JEY85" s="206"/>
      <c r="JEZ85" s="206"/>
      <c r="JFA85" s="206"/>
      <c r="JFB85" s="206"/>
      <c r="JFC85" s="206"/>
      <c r="JFD85" s="206"/>
      <c r="JFE85" s="196" t="s">
        <v>1328</v>
      </c>
      <c r="JFF85" s="206"/>
      <c r="JFG85" s="206"/>
      <c r="JFH85" s="206"/>
      <c r="JFI85" s="206"/>
      <c r="JFJ85" s="206"/>
      <c r="JFK85" s="206"/>
      <c r="JFL85" s="206"/>
      <c r="JFM85" s="196" t="s">
        <v>1328</v>
      </c>
      <c r="JFN85" s="206"/>
      <c r="JFO85" s="206"/>
      <c r="JFP85" s="206"/>
      <c r="JFQ85" s="206"/>
      <c r="JFR85" s="206"/>
      <c r="JFS85" s="206"/>
      <c r="JFT85" s="206"/>
      <c r="JFU85" s="196" t="s">
        <v>1328</v>
      </c>
      <c r="JFV85" s="206"/>
      <c r="JFW85" s="206"/>
      <c r="JFX85" s="206"/>
      <c r="JFY85" s="206"/>
      <c r="JFZ85" s="206"/>
      <c r="JGA85" s="206"/>
      <c r="JGB85" s="206"/>
      <c r="JGC85" s="196" t="s">
        <v>1328</v>
      </c>
      <c r="JGD85" s="206"/>
      <c r="JGE85" s="206"/>
      <c r="JGF85" s="206"/>
      <c r="JGG85" s="206"/>
      <c r="JGH85" s="206"/>
      <c r="JGI85" s="206"/>
      <c r="JGJ85" s="206"/>
      <c r="JGK85" s="196" t="s">
        <v>1328</v>
      </c>
      <c r="JGL85" s="206"/>
      <c r="JGM85" s="206"/>
      <c r="JGN85" s="206"/>
      <c r="JGO85" s="206"/>
      <c r="JGP85" s="206"/>
      <c r="JGQ85" s="206"/>
      <c r="JGR85" s="206"/>
      <c r="JGS85" s="196" t="s">
        <v>1328</v>
      </c>
      <c r="JGT85" s="206"/>
      <c r="JGU85" s="206"/>
      <c r="JGV85" s="206"/>
      <c r="JGW85" s="206"/>
      <c r="JGX85" s="206"/>
      <c r="JGY85" s="206"/>
      <c r="JGZ85" s="206"/>
      <c r="JHA85" s="196" t="s">
        <v>1328</v>
      </c>
      <c r="JHB85" s="206"/>
      <c r="JHC85" s="206"/>
      <c r="JHD85" s="206"/>
      <c r="JHE85" s="206"/>
      <c r="JHF85" s="206"/>
      <c r="JHG85" s="206"/>
      <c r="JHH85" s="206"/>
      <c r="JHI85" s="196" t="s">
        <v>1328</v>
      </c>
      <c r="JHJ85" s="206"/>
      <c r="JHK85" s="206"/>
      <c r="JHL85" s="206"/>
      <c r="JHM85" s="206"/>
      <c r="JHN85" s="206"/>
      <c r="JHO85" s="206"/>
      <c r="JHP85" s="206"/>
      <c r="JHQ85" s="196" t="s">
        <v>1328</v>
      </c>
      <c r="JHR85" s="206"/>
      <c r="JHS85" s="206"/>
      <c r="JHT85" s="206"/>
      <c r="JHU85" s="206"/>
      <c r="JHV85" s="206"/>
      <c r="JHW85" s="206"/>
      <c r="JHX85" s="206"/>
      <c r="JHY85" s="196" t="s">
        <v>1328</v>
      </c>
      <c r="JHZ85" s="206"/>
      <c r="JIA85" s="206"/>
      <c r="JIB85" s="206"/>
      <c r="JIC85" s="206"/>
      <c r="JID85" s="206"/>
      <c r="JIE85" s="206"/>
      <c r="JIF85" s="206"/>
      <c r="JIG85" s="196" t="s">
        <v>1328</v>
      </c>
      <c r="JIH85" s="206"/>
      <c r="JII85" s="206"/>
      <c r="JIJ85" s="206"/>
      <c r="JIK85" s="206"/>
      <c r="JIL85" s="206"/>
      <c r="JIM85" s="206"/>
      <c r="JIN85" s="206"/>
      <c r="JIO85" s="196" t="s">
        <v>1328</v>
      </c>
      <c r="JIP85" s="206"/>
      <c r="JIQ85" s="206"/>
      <c r="JIR85" s="206"/>
      <c r="JIS85" s="206"/>
      <c r="JIT85" s="206"/>
      <c r="JIU85" s="206"/>
      <c r="JIV85" s="206"/>
      <c r="JIW85" s="196" t="s">
        <v>1328</v>
      </c>
      <c r="JIX85" s="206"/>
      <c r="JIY85" s="206"/>
      <c r="JIZ85" s="206"/>
      <c r="JJA85" s="206"/>
      <c r="JJB85" s="206"/>
      <c r="JJC85" s="206"/>
      <c r="JJD85" s="206"/>
      <c r="JJE85" s="196" t="s">
        <v>1328</v>
      </c>
      <c r="JJF85" s="206"/>
      <c r="JJG85" s="206"/>
      <c r="JJH85" s="206"/>
      <c r="JJI85" s="206"/>
      <c r="JJJ85" s="206"/>
      <c r="JJK85" s="206"/>
      <c r="JJL85" s="206"/>
      <c r="JJM85" s="196" t="s">
        <v>1328</v>
      </c>
      <c r="JJN85" s="206"/>
      <c r="JJO85" s="206"/>
      <c r="JJP85" s="206"/>
      <c r="JJQ85" s="206"/>
      <c r="JJR85" s="206"/>
      <c r="JJS85" s="206"/>
      <c r="JJT85" s="206"/>
      <c r="JJU85" s="196" t="s">
        <v>1328</v>
      </c>
      <c r="JJV85" s="206"/>
      <c r="JJW85" s="206"/>
      <c r="JJX85" s="206"/>
      <c r="JJY85" s="206"/>
      <c r="JJZ85" s="206"/>
      <c r="JKA85" s="206"/>
      <c r="JKB85" s="206"/>
      <c r="JKC85" s="196" t="s">
        <v>1328</v>
      </c>
      <c r="JKD85" s="206"/>
      <c r="JKE85" s="206"/>
      <c r="JKF85" s="206"/>
      <c r="JKG85" s="206"/>
      <c r="JKH85" s="206"/>
      <c r="JKI85" s="206"/>
      <c r="JKJ85" s="206"/>
      <c r="JKK85" s="196" t="s">
        <v>1328</v>
      </c>
      <c r="JKL85" s="206"/>
      <c r="JKM85" s="206"/>
      <c r="JKN85" s="206"/>
      <c r="JKO85" s="206"/>
      <c r="JKP85" s="206"/>
      <c r="JKQ85" s="206"/>
      <c r="JKR85" s="206"/>
      <c r="JKS85" s="196" t="s">
        <v>1328</v>
      </c>
      <c r="JKT85" s="206"/>
      <c r="JKU85" s="206"/>
      <c r="JKV85" s="206"/>
      <c r="JKW85" s="206"/>
      <c r="JKX85" s="206"/>
      <c r="JKY85" s="206"/>
      <c r="JKZ85" s="206"/>
      <c r="JLA85" s="196" t="s">
        <v>1328</v>
      </c>
      <c r="JLB85" s="206"/>
      <c r="JLC85" s="206"/>
      <c r="JLD85" s="206"/>
      <c r="JLE85" s="206"/>
      <c r="JLF85" s="206"/>
      <c r="JLG85" s="206"/>
      <c r="JLH85" s="206"/>
      <c r="JLI85" s="196" t="s">
        <v>1328</v>
      </c>
      <c r="JLJ85" s="206"/>
      <c r="JLK85" s="206"/>
      <c r="JLL85" s="206"/>
      <c r="JLM85" s="206"/>
      <c r="JLN85" s="206"/>
      <c r="JLO85" s="206"/>
      <c r="JLP85" s="206"/>
      <c r="JLQ85" s="196" t="s">
        <v>1328</v>
      </c>
      <c r="JLR85" s="206"/>
      <c r="JLS85" s="206"/>
      <c r="JLT85" s="206"/>
      <c r="JLU85" s="206"/>
      <c r="JLV85" s="206"/>
      <c r="JLW85" s="206"/>
      <c r="JLX85" s="206"/>
      <c r="JLY85" s="196" t="s">
        <v>1328</v>
      </c>
      <c r="JLZ85" s="206"/>
      <c r="JMA85" s="206"/>
      <c r="JMB85" s="206"/>
      <c r="JMC85" s="206"/>
      <c r="JMD85" s="206"/>
      <c r="JME85" s="206"/>
      <c r="JMF85" s="206"/>
      <c r="JMG85" s="196" t="s">
        <v>1328</v>
      </c>
      <c r="JMH85" s="206"/>
      <c r="JMI85" s="206"/>
      <c r="JMJ85" s="206"/>
      <c r="JMK85" s="206"/>
      <c r="JML85" s="206"/>
      <c r="JMM85" s="206"/>
      <c r="JMN85" s="206"/>
      <c r="JMO85" s="196" t="s">
        <v>1328</v>
      </c>
      <c r="JMP85" s="206"/>
      <c r="JMQ85" s="206"/>
      <c r="JMR85" s="206"/>
      <c r="JMS85" s="206"/>
      <c r="JMT85" s="206"/>
      <c r="JMU85" s="206"/>
      <c r="JMV85" s="206"/>
      <c r="JMW85" s="196" t="s">
        <v>1328</v>
      </c>
      <c r="JMX85" s="206"/>
      <c r="JMY85" s="206"/>
      <c r="JMZ85" s="206"/>
      <c r="JNA85" s="206"/>
      <c r="JNB85" s="206"/>
      <c r="JNC85" s="206"/>
      <c r="JND85" s="206"/>
      <c r="JNE85" s="196" t="s">
        <v>1328</v>
      </c>
      <c r="JNF85" s="206"/>
      <c r="JNG85" s="206"/>
      <c r="JNH85" s="206"/>
      <c r="JNI85" s="206"/>
      <c r="JNJ85" s="206"/>
      <c r="JNK85" s="206"/>
      <c r="JNL85" s="206"/>
      <c r="JNM85" s="196" t="s">
        <v>1328</v>
      </c>
      <c r="JNN85" s="206"/>
      <c r="JNO85" s="206"/>
      <c r="JNP85" s="206"/>
      <c r="JNQ85" s="206"/>
      <c r="JNR85" s="206"/>
      <c r="JNS85" s="206"/>
      <c r="JNT85" s="206"/>
      <c r="JNU85" s="196" t="s">
        <v>1328</v>
      </c>
      <c r="JNV85" s="206"/>
      <c r="JNW85" s="206"/>
      <c r="JNX85" s="206"/>
      <c r="JNY85" s="206"/>
      <c r="JNZ85" s="206"/>
      <c r="JOA85" s="206"/>
      <c r="JOB85" s="206"/>
      <c r="JOC85" s="196" t="s">
        <v>1328</v>
      </c>
      <c r="JOD85" s="206"/>
      <c r="JOE85" s="206"/>
      <c r="JOF85" s="206"/>
      <c r="JOG85" s="206"/>
      <c r="JOH85" s="206"/>
      <c r="JOI85" s="206"/>
      <c r="JOJ85" s="206"/>
      <c r="JOK85" s="196" t="s">
        <v>1328</v>
      </c>
      <c r="JOL85" s="206"/>
      <c r="JOM85" s="206"/>
      <c r="JON85" s="206"/>
      <c r="JOO85" s="206"/>
      <c r="JOP85" s="206"/>
      <c r="JOQ85" s="206"/>
      <c r="JOR85" s="206"/>
      <c r="JOS85" s="196" t="s">
        <v>1328</v>
      </c>
      <c r="JOT85" s="206"/>
      <c r="JOU85" s="206"/>
      <c r="JOV85" s="206"/>
      <c r="JOW85" s="206"/>
      <c r="JOX85" s="206"/>
      <c r="JOY85" s="206"/>
      <c r="JOZ85" s="206"/>
      <c r="JPA85" s="196" t="s">
        <v>1328</v>
      </c>
      <c r="JPB85" s="206"/>
      <c r="JPC85" s="206"/>
      <c r="JPD85" s="206"/>
      <c r="JPE85" s="206"/>
      <c r="JPF85" s="206"/>
      <c r="JPG85" s="206"/>
      <c r="JPH85" s="206"/>
      <c r="JPI85" s="196" t="s">
        <v>1328</v>
      </c>
      <c r="JPJ85" s="206"/>
      <c r="JPK85" s="206"/>
      <c r="JPL85" s="206"/>
      <c r="JPM85" s="206"/>
      <c r="JPN85" s="206"/>
      <c r="JPO85" s="206"/>
      <c r="JPP85" s="206"/>
      <c r="JPQ85" s="196" t="s">
        <v>1328</v>
      </c>
      <c r="JPR85" s="206"/>
      <c r="JPS85" s="206"/>
      <c r="JPT85" s="206"/>
      <c r="JPU85" s="206"/>
      <c r="JPV85" s="206"/>
      <c r="JPW85" s="206"/>
      <c r="JPX85" s="206"/>
      <c r="JPY85" s="196" t="s">
        <v>1328</v>
      </c>
      <c r="JPZ85" s="206"/>
      <c r="JQA85" s="206"/>
      <c r="JQB85" s="206"/>
      <c r="JQC85" s="206"/>
      <c r="JQD85" s="206"/>
      <c r="JQE85" s="206"/>
      <c r="JQF85" s="206"/>
      <c r="JQG85" s="196" t="s">
        <v>1328</v>
      </c>
      <c r="JQH85" s="206"/>
      <c r="JQI85" s="206"/>
      <c r="JQJ85" s="206"/>
      <c r="JQK85" s="206"/>
      <c r="JQL85" s="206"/>
      <c r="JQM85" s="206"/>
      <c r="JQN85" s="206"/>
      <c r="JQO85" s="196" t="s">
        <v>1328</v>
      </c>
      <c r="JQP85" s="206"/>
      <c r="JQQ85" s="206"/>
      <c r="JQR85" s="206"/>
      <c r="JQS85" s="206"/>
      <c r="JQT85" s="206"/>
      <c r="JQU85" s="206"/>
      <c r="JQV85" s="206"/>
      <c r="JQW85" s="196" t="s">
        <v>1328</v>
      </c>
      <c r="JQX85" s="206"/>
      <c r="JQY85" s="206"/>
      <c r="JQZ85" s="206"/>
      <c r="JRA85" s="206"/>
      <c r="JRB85" s="206"/>
      <c r="JRC85" s="206"/>
      <c r="JRD85" s="206"/>
      <c r="JRE85" s="196" t="s">
        <v>1328</v>
      </c>
      <c r="JRF85" s="206"/>
      <c r="JRG85" s="206"/>
      <c r="JRH85" s="206"/>
      <c r="JRI85" s="206"/>
      <c r="JRJ85" s="206"/>
      <c r="JRK85" s="206"/>
      <c r="JRL85" s="206"/>
      <c r="JRM85" s="196" t="s">
        <v>1328</v>
      </c>
      <c r="JRN85" s="206"/>
      <c r="JRO85" s="206"/>
      <c r="JRP85" s="206"/>
      <c r="JRQ85" s="206"/>
      <c r="JRR85" s="206"/>
      <c r="JRS85" s="206"/>
      <c r="JRT85" s="206"/>
      <c r="JRU85" s="196" t="s">
        <v>1328</v>
      </c>
      <c r="JRV85" s="206"/>
      <c r="JRW85" s="206"/>
      <c r="JRX85" s="206"/>
      <c r="JRY85" s="206"/>
      <c r="JRZ85" s="206"/>
      <c r="JSA85" s="206"/>
      <c r="JSB85" s="206"/>
      <c r="JSC85" s="196" t="s">
        <v>1328</v>
      </c>
      <c r="JSD85" s="206"/>
      <c r="JSE85" s="206"/>
      <c r="JSF85" s="206"/>
      <c r="JSG85" s="206"/>
      <c r="JSH85" s="206"/>
      <c r="JSI85" s="206"/>
      <c r="JSJ85" s="206"/>
      <c r="JSK85" s="196" t="s">
        <v>1328</v>
      </c>
      <c r="JSL85" s="206"/>
      <c r="JSM85" s="206"/>
      <c r="JSN85" s="206"/>
      <c r="JSO85" s="206"/>
      <c r="JSP85" s="206"/>
      <c r="JSQ85" s="206"/>
      <c r="JSR85" s="206"/>
      <c r="JSS85" s="196" t="s">
        <v>1328</v>
      </c>
      <c r="JST85" s="206"/>
      <c r="JSU85" s="206"/>
      <c r="JSV85" s="206"/>
      <c r="JSW85" s="206"/>
      <c r="JSX85" s="206"/>
      <c r="JSY85" s="206"/>
      <c r="JSZ85" s="206"/>
      <c r="JTA85" s="196" t="s">
        <v>1328</v>
      </c>
      <c r="JTB85" s="206"/>
      <c r="JTC85" s="206"/>
      <c r="JTD85" s="206"/>
      <c r="JTE85" s="206"/>
      <c r="JTF85" s="206"/>
      <c r="JTG85" s="206"/>
      <c r="JTH85" s="206"/>
      <c r="JTI85" s="196" t="s">
        <v>1328</v>
      </c>
      <c r="JTJ85" s="206"/>
      <c r="JTK85" s="206"/>
      <c r="JTL85" s="206"/>
      <c r="JTM85" s="206"/>
      <c r="JTN85" s="206"/>
      <c r="JTO85" s="206"/>
      <c r="JTP85" s="206"/>
      <c r="JTQ85" s="196" t="s">
        <v>1328</v>
      </c>
      <c r="JTR85" s="206"/>
      <c r="JTS85" s="206"/>
      <c r="JTT85" s="206"/>
      <c r="JTU85" s="206"/>
      <c r="JTV85" s="206"/>
      <c r="JTW85" s="206"/>
      <c r="JTX85" s="206"/>
      <c r="JTY85" s="196" t="s">
        <v>1328</v>
      </c>
      <c r="JTZ85" s="206"/>
      <c r="JUA85" s="206"/>
      <c r="JUB85" s="206"/>
      <c r="JUC85" s="206"/>
      <c r="JUD85" s="206"/>
      <c r="JUE85" s="206"/>
      <c r="JUF85" s="206"/>
      <c r="JUG85" s="196" t="s">
        <v>1328</v>
      </c>
      <c r="JUH85" s="206"/>
      <c r="JUI85" s="206"/>
      <c r="JUJ85" s="206"/>
      <c r="JUK85" s="206"/>
      <c r="JUL85" s="206"/>
      <c r="JUM85" s="206"/>
      <c r="JUN85" s="206"/>
      <c r="JUO85" s="196" t="s">
        <v>1328</v>
      </c>
      <c r="JUP85" s="206"/>
      <c r="JUQ85" s="206"/>
      <c r="JUR85" s="206"/>
      <c r="JUS85" s="206"/>
      <c r="JUT85" s="206"/>
      <c r="JUU85" s="206"/>
      <c r="JUV85" s="206"/>
      <c r="JUW85" s="196" t="s">
        <v>1328</v>
      </c>
      <c r="JUX85" s="206"/>
      <c r="JUY85" s="206"/>
      <c r="JUZ85" s="206"/>
      <c r="JVA85" s="206"/>
      <c r="JVB85" s="206"/>
      <c r="JVC85" s="206"/>
      <c r="JVD85" s="206"/>
      <c r="JVE85" s="196" t="s">
        <v>1328</v>
      </c>
      <c r="JVF85" s="206"/>
      <c r="JVG85" s="206"/>
      <c r="JVH85" s="206"/>
      <c r="JVI85" s="206"/>
      <c r="JVJ85" s="206"/>
      <c r="JVK85" s="206"/>
      <c r="JVL85" s="206"/>
      <c r="JVM85" s="196" t="s">
        <v>1328</v>
      </c>
      <c r="JVN85" s="206"/>
      <c r="JVO85" s="206"/>
      <c r="JVP85" s="206"/>
      <c r="JVQ85" s="206"/>
      <c r="JVR85" s="206"/>
      <c r="JVS85" s="206"/>
      <c r="JVT85" s="206"/>
      <c r="JVU85" s="196" t="s">
        <v>1328</v>
      </c>
      <c r="JVV85" s="206"/>
      <c r="JVW85" s="206"/>
      <c r="JVX85" s="206"/>
      <c r="JVY85" s="206"/>
      <c r="JVZ85" s="206"/>
      <c r="JWA85" s="206"/>
      <c r="JWB85" s="206"/>
      <c r="JWC85" s="196" t="s">
        <v>1328</v>
      </c>
      <c r="JWD85" s="206"/>
      <c r="JWE85" s="206"/>
      <c r="JWF85" s="206"/>
      <c r="JWG85" s="206"/>
      <c r="JWH85" s="206"/>
      <c r="JWI85" s="206"/>
      <c r="JWJ85" s="206"/>
      <c r="JWK85" s="196" t="s">
        <v>1328</v>
      </c>
      <c r="JWL85" s="206"/>
      <c r="JWM85" s="206"/>
      <c r="JWN85" s="206"/>
      <c r="JWO85" s="206"/>
      <c r="JWP85" s="206"/>
      <c r="JWQ85" s="206"/>
      <c r="JWR85" s="206"/>
      <c r="JWS85" s="196" t="s">
        <v>1328</v>
      </c>
      <c r="JWT85" s="206"/>
      <c r="JWU85" s="206"/>
      <c r="JWV85" s="206"/>
      <c r="JWW85" s="206"/>
      <c r="JWX85" s="206"/>
      <c r="JWY85" s="206"/>
      <c r="JWZ85" s="206"/>
      <c r="JXA85" s="196" t="s">
        <v>1328</v>
      </c>
      <c r="JXB85" s="206"/>
      <c r="JXC85" s="206"/>
      <c r="JXD85" s="206"/>
      <c r="JXE85" s="206"/>
      <c r="JXF85" s="206"/>
      <c r="JXG85" s="206"/>
      <c r="JXH85" s="206"/>
      <c r="JXI85" s="196" t="s">
        <v>1328</v>
      </c>
      <c r="JXJ85" s="206"/>
      <c r="JXK85" s="206"/>
      <c r="JXL85" s="206"/>
      <c r="JXM85" s="206"/>
      <c r="JXN85" s="206"/>
      <c r="JXO85" s="206"/>
      <c r="JXP85" s="206"/>
      <c r="JXQ85" s="196" t="s">
        <v>1328</v>
      </c>
      <c r="JXR85" s="206"/>
      <c r="JXS85" s="206"/>
      <c r="JXT85" s="206"/>
      <c r="JXU85" s="206"/>
      <c r="JXV85" s="206"/>
      <c r="JXW85" s="206"/>
      <c r="JXX85" s="206"/>
      <c r="JXY85" s="196" t="s">
        <v>1328</v>
      </c>
      <c r="JXZ85" s="206"/>
      <c r="JYA85" s="206"/>
      <c r="JYB85" s="206"/>
      <c r="JYC85" s="206"/>
      <c r="JYD85" s="206"/>
      <c r="JYE85" s="206"/>
      <c r="JYF85" s="206"/>
      <c r="JYG85" s="196" t="s">
        <v>1328</v>
      </c>
      <c r="JYH85" s="206"/>
      <c r="JYI85" s="206"/>
      <c r="JYJ85" s="206"/>
      <c r="JYK85" s="206"/>
      <c r="JYL85" s="206"/>
      <c r="JYM85" s="206"/>
      <c r="JYN85" s="206"/>
      <c r="JYO85" s="196" t="s">
        <v>1328</v>
      </c>
      <c r="JYP85" s="206"/>
      <c r="JYQ85" s="206"/>
      <c r="JYR85" s="206"/>
      <c r="JYS85" s="206"/>
      <c r="JYT85" s="206"/>
      <c r="JYU85" s="206"/>
      <c r="JYV85" s="206"/>
      <c r="JYW85" s="196" t="s">
        <v>1328</v>
      </c>
      <c r="JYX85" s="206"/>
      <c r="JYY85" s="206"/>
      <c r="JYZ85" s="206"/>
      <c r="JZA85" s="206"/>
      <c r="JZB85" s="206"/>
      <c r="JZC85" s="206"/>
      <c r="JZD85" s="206"/>
      <c r="JZE85" s="196" t="s">
        <v>1328</v>
      </c>
      <c r="JZF85" s="206"/>
      <c r="JZG85" s="206"/>
      <c r="JZH85" s="206"/>
      <c r="JZI85" s="206"/>
      <c r="JZJ85" s="206"/>
      <c r="JZK85" s="206"/>
      <c r="JZL85" s="206"/>
      <c r="JZM85" s="196" t="s">
        <v>1328</v>
      </c>
      <c r="JZN85" s="206"/>
      <c r="JZO85" s="206"/>
      <c r="JZP85" s="206"/>
      <c r="JZQ85" s="206"/>
      <c r="JZR85" s="206"/>
      <c r="JZS85" s="206"/>
      <c r="JZT85" s="206"/>
      <c r="JZU85" s="196" t="s">
        <v>1328</v>
      </c>
      <c r="JZV85" s="206"/>
      <c r="JZW85" s="206"/>
      <c r="JZX85" s="206"/>
      <c r="JZY85" s="206"/>
      <c r="JZZ85" s="206"/>
      <c r="KAA85" s="206"/>
      <c r="KAB85" s="206"/>
      <c r="KAC85" s="196" t="s">
        <v>1328</v>
      </c>
      <c r="KAD85" s="206"/>
      <c r="KAE85" s="206"/>
      <c r="KAF85" s="206"/>
      <c r="KAG85" s="206"/>
      <c r="KAH85" s="206"/>
      <c r="KAI85" s="206"/>
      <c r="KAJ85" s="206"/>
      <c r="KAK85" s="196" t="s">
        <v>1328</v>
      </c>
      <c r="KAL85" s="206"/>
      <c r="KAM85" s="206"/>
      <c r="KAN85" s="206"/>
      <c r="KAO85" s="206"/>
      <c r="KAP85" s="206"/>
      <c r="KAQ85" s="206"/>
      <c r="KAR85" s="206"/>
      <c r="KAS85" s="196" t="s">
        <v>1328</v>
      </c>
      <c r="KAT85" s="206"/>
      <c r="KAU85" s="206"/>
      <c r="KAV85" s="206"/>
      <c r="KAW85" s="206"/>
      <c r="KAX85" s="206"/>
      <c r="KAY85" s="206"/>
      <c r="KAZ85" s="206"/>
      <c r="KBA85" s="196" t="s">
        <v>1328</v>
      </c>
      <c r="KBB85" s="206"/>
      <c r="KBC85" s="206"/>
      <c r="KBD85" s="206"/>
      <c r="KBE85" s="206"/>
      <c r="KBF85" s="206"/>
      <c r="KBG85" s="206"/>
      <c r="KBH85" s="206"/>
      <c r="KBI85" s="196" t="s">
        <v>1328</v>
      </c>
      <c r="KBJ85" s="206"/>
      <c r="KBK85" s="206"/>
      <c r="KBL85" s="206"/>
      <c r="KBM85" s="206"/>
      <c r="KBN85" s="206"/>
      <c r="KBO85" s="206"/>
      <c r="KBP85" s="206"/>
      <c r="KBQ85" s="196" t="s">
        <v>1328</v>
      </c>
      <c r="KBR85" s="206"/>
      <c r="KBS85" s="206"/>
      <c r="KBT85" s="206"/>
      <c r="KBU85" s="206"/>
      <c r="KBV85" s="206"/>
      <c r="KBW85" s="206"/>
      <c r="KBX85" s="206"/>
      <c r="KBY85" s="196" t="s">
        <v>1328</v>
      </c>
      <c r="KBZ85" s="206"/>
      <c r="KCA85" s="206"/>
      <c r="KCB85" s="206"/>
      <c r="KCC85" s="206"/>
      <c r="KCD85" s="206"/>
      <c r="KCE85" s="206"/>
      <c r="KCF85" s="206"/>
      <c r="KCG85" s="196" t="s">
        <v>1328</v>
      </c>
      <c r="KCH85" s="206"/>
      <c r="KCI85" s="206"/>
      <c r="KCJ85" s="206"/>
      <c r="KCK85" s="206"/>
      <c r="KCL85" s="206"/>
      <c r="KCM85" s="206"/>
      <c r="KCN85" s="206"/>
      <c r="KCO85" s="196" t="s">
        <v>1328</v>
      </c>
      <c r="KCP85" s="206"/>
      <c r="KCQ85" s="206"/>
      <c r="KCR85" s="206"/>
      <c r="KCS85" s="206"/>
      <c r="KCT85" s="206"/>
      <c r="KCU85" s="206"/>
      <c r="KCV85" s="206"/>
      <c r="KCW85" s="196" t="s">
        <v>1328</v>
      </c>
      <c r="KCX85" s="206"/>
      <c r="KCY85" s="206"/>
      <c r="KCZ85" s="206"/>
      <c r="KDA85" s="206"/>
      <c r="KDB85" s="206"/>
      <c r="KDC85" s="206"/>
      <c r="KDD85" s="206"/>
      <c r="KDE85" s="196" t="s">
        <v>1328</v>
      </c>
      <c r="KDF85" s="206"/>
      <c r="KDG85" s="206"/>
      <c r="KDH85" s="206"/>
      <c r="KDI85" s="206"/>
      <c r="KDJ85" s="206"/>
      <c r="KDK85" s="206"/>
      <c r="KDL85" s="206"/>
      <c r="KDM85" s="196" t="s">
        <v>1328</v>
      </c>
      <c r="KDN85" s="206"/>
      <c r="KDO85" s="206"/>
      <c r="KDP85" s="206"/>
      <c r="KDQ85" s="206"/>
      <c r="KDR85" s="206"/>
      <c r="KDS85" s="206"/>
      <c r="KDT85" s="206"/>
      <c r="KDU85" s="196" t="s">
        <v>1328</v>
      </c>
      <c r="KDV85" s="206"/>
      <c r="KDW85" s="206"/>
      <c r="KDX85" s="206"/>
      <c r="KDY85" s="206"/>
      <c r="KDZ85" s="206"/>
      <c r="KEA85" s="206"/>
      <c r="KEB85" s="206"/>
      <c r="KEC85" s="196" t="s">
        <v>1328</v>
      </c>
      <c r="KED85" s="206"/>
      <c r="KEE85" s="206"/>
      <c r="KEF85" s="206"/>
      <c r="KEG85" s="206"/>
      <c r="KEH85" s="206"/>
      <c r="KEI85" s="206"/>
      <c r="KEJ85" s="206"/>
      <c r="KEK85" s="196" t="s">
        <v>1328</v>
      </c>
      <c r="KEL85" s="206"/>
      <c r="KEM85" s="206"/>
      <c r="KEN85" s="206"/>
      <c r="KEO85" s="206"/>
      <c r="KEP85" s="206"/>
      <c r="KEQ85" s="206"/>
      <c r="KER85" s="206"/>
      <c r="KES85" s="196" t="s">
        <v>1328</v>
      </c>
      <c r="KET85" s="206"/>
      <c r="KEU85" s="206"/>
      <c r="KEV85" s="206"/>
      <c r="KEW85" s="206"/>
      <c r="KEX85" s="206"/>
      <c r="KEY85" s="206"/>
      <c r="KEZ85" s="206"/>
      <c r="KFA85" s="196" t="s">
        <v>1328</v>
      </c>
      <c r="KFB85" s="206"/>
      <c r="KFC85" s="206"/>
      <c r="KFD85" s="206"/>
      <c r="KFE85" s="206"/>
      <c r="KFF85" s="206"/>
      <c r="KFG85" s="206"/>
      <c r="KFH85" s="206"/>
      <c r="KFI85" s="196" t="s">
        <v>1328</v>
      </c>
      <c r="KFJ85" s="206"/>
      <c r="KFK85" s="206"/>
      <c r="KFL85" s="206"/>
      <c r="KFM85" s="206"/>
      <c r="KFN85" s="206"/>
      <c r="KFO85" s="206"/>
      <c r="KFP85" s="206"/>
      <c r="KFQ85" s="196" t="s">
        <v>1328</v>
      </c>
      <c r="KFR85" s="206"/>
      <c r="KFS85" s="206"/>
      <c r="KFT85" s="206"/>
      <c r="KFU85" s="206"/>
      <c r="KFV85" s="206"/>
      <c r="KFW85" s="206"/>
      <c r="KFX85" s="206"/>
      <c r="KFY85" s="196" t="s">
        <v>1328</v>
      </c>
      <c r="KFZ85" s="206"/>
      <c r="KGA85" s="206"/>
      <c r="KGB85" s="206"/>
      <c r="KGC85" s="206"/>
      <c r="KGD85" s="206"/>
      <c r="KGE85" s="206"/>
      <c r="KGF85" s="206"/>
      <c r="KGG85" s="196" t="s">
        <v>1328</v>
      </c>
      <c r="KGH85" s="206"/>
      <c r="KGI85" s="206"/>
      <c r="KGJ85" s="206"/>
      <c r="KGK85" s="206"/>
      <c r="KGL85" s="206"/>
      <c r="KGM85" s="206"/>
      <c r="KGN85" s="206"/>
      <c r="KGO85" s="196" t="s">
        <v>1328</v>
      </c>
      <c r="KGP85" s="206"/>
      <c r="KGQ85" s="206"/>
      <c r="KGR85" s="206"/>
      <c r="KGS85" s="206"/>
      <c r="KGT85" s="206"/>
      <c r="KGU85" s="206"/>
      <c r="KGV85" s="206"/>
      <c r="KGW85" s="196" t="s">
        <v>1328</v>
      </c>
      <c r="KGX85" s="206"/>
      <c r="KGY85" s="206"/>
      <c r="KGZ85" s="206"/>
      <c r="KHA85" s="206"/>
      <c r="KHB85" s="206"/>
      <c r="KHC85" s="206"/>
      <c r="KHD85" s="206"/>
      <c r="KHE85" s="196" t="s">
        <v>1328</v>
      </c>
      <c r="KHF85" s="206"/>
      <c r="KHG85" s="206"/>
      <c r="KHH85" s="206"/>
      <c r="KHI85" s="206"/>
      <c r="KHJ85" s="206"/>
      <c r="KHK85" s="206"/>
      <c r="KHL85" s="206"/>
      <c r="KHM85" s="196" t="s">
        <v>1328</v>
      </c>
      <c r="KHN85" s="206"/>
      <c r="KHO85" s="206"/>
      <c r="KHP85" s="206"/>
      <c r="KHQ85" s="206"/>
      <c r="KHR85" s="206"/>
      <c r="KHS85" s="206"/>
      <c r="KHT85" s="206"/>
      <c r="KHU85" s="196" t="s">
        <v>1328</v>
      </c>
      <c r="KHV85" s="206"/>
      <c r="KHW85" s="206"/>
      <c r="KHX85" s="206"/>
      <c r="KHY85" s="206"/>
      <c r="KHZ85" s="206"/>
      <c r="KIA85" s="206"/>
      <c r="KIB85" s="206"/>
      <c r="KIC85" s="196" t="s">
        <v>1328</v>
      </c>
      <c r="KID85" s="206"/>
      <c r="KIE85" s="206"/>
      <c r="KIF85" s="206"/>
      <c r="KIG85" s="206"/>
      <c r="KIH85" s="206"/>
      <c r="KII85" s="206"/>
      <c r="KIJ85" s="206"/>
      <c r="KIK85" s="196" t="s">
        <v>1328</v>
      </c>
      <c r="KIL85" s="206"/>
      <c r="KIM85" s="206"/>
      <c r="KIN85" s="206"/>
      <c r="KIO85" s="206"/>
      <c r="KIP85" s="206"/>
      <c r="KIQ85" s="206"/>
      <c r="KIR85" s="206"/>
      <c r="KIS85" s="196" t="s">
        <v>1328</v>
      </c>
      <c r="KIT85" s="206"/>
      <c r="KIU85" s="206"/>
      <c r="KIV85" s="206"/>
      <c r="KIW85" s="206"/>
      <c r="KIX85" s="206"/>
      <c r="KIY85" s="206"/>
      <c r="KIZ85" s="206"/>
      <c r="KJA85" s="196" t="s">
        <v>1328</v>
      </c>
      <c r="KJB85" s="206"/>
      <c r="KJC85" s="206"/>
      <c r="KJD85" s="206"/>
      <c r="KJE85" s="206"/>
      <c r="KJF85" s="206"/>
      <c r="KJG85" s="206"/>
      <c r="KJH85" s="206"/>
      <c r="KJI85" s="196" t="s">
        <v>1328</v>
      </c>
      <c r="KJJ85" s="206"/>
      <c r="KJK85" s="206"/>
      <c r="KJL85" s="206"/>
      <c r="KJM85" s="206"/>
      <c r="KJN85" s="206"/>
      <c r="KJO85" s="206"/>
      <c r="KJP85" s="206"/>
      <c r="KJQ85" s="196" t="s">
        <v>1328</v>
      </c>
      <c r="KJR85" s="206"/>
      <c r="KJS85" s="206"/>
      <c r="KJT85" s="206"/>
      <c r="KJU85" s="206"/>
      <c r="KJV85" s="206"/>
      <c r="KJW85" s="206"/>
      <c r="KJX85" s="206"/>
      <c r="KJY85" s="196" t="s">
        <v>1328</v>
      </c>
      <c r="KJZ85" s="206"/>
      <c r="KKA85" s="206"/>
      <c r="KKB85" s="206"/>
      <c r="KKC85" s="206"/>
      <c r="KKD85" s="206"/>
      <c r="KKE85" s="206"/>
      <c r="KKF85" s="206"/>
      <c r="KKG85" s="196" t="s">
        <v>1328</v>
      </c>
      <c r="KKH85" s="206"/>
      <c r="KKI85" s="206"/>
      <c r="KKJ85" s="206"/>
      <c r="KKK85" s="206"/>
      <c r="KKL85" s="206"/>
      <c r="KKM85" s="206"/>
      <c r="KKN85" s="206"/>
      <c r="KKO85" s="196" t="s">
        <v>1328</v>
      </c>
      <c r="KKP85" s="206"/>
      <c r="KKQ85" s="206"/>
      <c r="KKR85" s="206"/>
      <c r="KKS85" s="206"/>
      <c r="KKT85" s="206"/>
      <c r="KKU85" s="206"/>
      <c r="KKV85" s="206"/>
      <c r="KKW85" s="196" t="s">
        <v>1328</v>
      </c>
      <c r="KKX85" s="206"/>
      <c r="KKY85" s="206"/>
      <c r="KKZ85" s="206"/>
      <c r="KLA85" s="206"/>
      <c r="KLB85" s="206"/>
      <c r="KLC85" s="206"/>
      <c r="KLD85" s="206"/>
      <c r="KLE85" s="196" t="s">
        <v>1328</v>
      </c>
      <c r="KLF85" s="206"/>
      <c r="KLG85" s="206"/>
      <c r="KLH85" s="206"/>
      <c r="KLI85" s="206"/>
      <c r="KLJ85" s="206"/>
      <c r="KLK85" s="206"/>
      <c r="KLL85" s="206"/>
      <c r="KLM85" s="196" t="s">
        <v>1328</v>
      </c>
      <c r="KLN85" s="206"/>
      <c r="KLO85" s="206"/>
      <c r="KLP85" s="206"/>
      <c r="KLQ85" s="206"/>
      <c r="KLR85" s="206"/>
      <c r="KLS85" s="206"/>
      <c r="KLT85" s="206"/>
      <c r="KLU85" s="196" t="s">
        <v>1328</v>
      </c>
      <c r="KLV85" s="206"/>
      <c r="KLW85" s="206"/>
      <c r="KLX85" s="206"/>
      <c r="KLY85" s="206"/>
      <c r="KLZ85" s="206"/>
      <c r="KMA85" s="206"/>
      <c r="KMB85" s="206"/>
      <c r="KMC85" s="196" t="s">
        <v>1328</v>
      </c>
      <c r="KMD85" s="206"/>
      <c r="KME85" s="206"/>
      <c r="KMF85" s="206"/>
      <c r="KMG85" s="206"/>
      <c r="KMH85" s="206"/>
      <c r="KMI85" s="206"/>
      <c r="KMJ85" s="206"/>
      <c r="KMK85" s="196" t="s">
        <v>1328</v>
      </c>
      <c r="KML85" s="206"/>
      <c r="KMM85" s="206"/>
      <c r="KMN85" s="206"/>
      <c r="KMO85" s="206"/>
      <c r="KMP85" s="206"/>
      <c r="KMQ85" s="206"/>
      <c r="KMR85" s="206"/>
      <c r="KMS85" s="196" t="s">
        <v>1328</v>
      </c>
      <c r="KMT85" s="206"/>
      <c r="KMU85" s="206"/>
      <c r="KMV85" s="206"/>
      <c r="KMW85" s="206"/>
      <c r="KMX85" s="206"/>
      <c r="KMY85" s="206"/>
      <c r="KMZ85" s="206"/>
      <c r="KNA85" s="196" t="s">
        <v>1328</v>
      </c>
      <c r="KNB85" s="206"/>
      <c r="KNC85" s="206"/>
      <c r="KND85" s="206"/>
      <c r="KNE85" s="206"/>
      <c r="KNF85" s="206"/>
      <c r="KNG85" s="206"/>
      <c r="KNH85" s="206"/>
      <c r="KNI85" s="196" t="s">
        <v>1328</v>
      </c>
      <c r="KNJ85" s="206"/>
      <c r="KNK85" s="206"/>
      <c r="KNL85" s="206"/>
      <c r="KNM85" s="206"/>
      <c r="KNN85" s="206"/>
      <c r="KNO85" s="206"/>
      <c r="KNP85" s="206"/>
      <c r="KNQ85" s="196" t="s">
        <v>1328</v>
      </c>
      <c r="KNR85" s="206"/>
      <c r="KNS85" s="206"/>
      <c r="KNT85" s="206"/>
      <c r="KNU85" s="206"/>
      <c r="KNV85" s="206"/>
      <c r="KNW85" s="206"/>
      <c r="KNX85" s="206"/>
      <c r="KNY85" s="196" t="s">
        <v>1328</v>
      </c>
      <c r="KNZ85" s="206"/>
      <c r="KOA85" s="206"/>
      <c r="KOB85" s="206"/>
      <c r="KOC85" s="206"/>
      <c r="KOD85" s="206"/>
      <c r="KOE85" s="206"/>
      <c r="KOF85" s="206"/>
      <c r="KOG85" s="196" t="s">
        <v>1328</v>
      </c>
      <c r="KOH85" s="206"/>
      <c r="KOI85" s="206"/>
      <c r="KOJ85" s="206"/>
      <c r="KOK85" s="206"/>
      <c r="KOL85" s="206"/>
      <c r="KOM85" s="206"/>
      <c r="KON85" s="206"/>
      <c r="KOO85" s="196" t="s">
        <v>1328</v>
      </c>
      <c r="KOP85" s="206"/>
      <c r="KOQ85" s="206"/>
      <c r="KOR85" s="206"/>
      <c r="KOS85" s="206"/>
      <c r="KOT85" s="206"/>
      <c r="KOU85" s="206"/>
      <c r="KOV85" s="206"/>
      <c r="KOW85" s="196" t="s">
        <v>1328</v>
      </c>
      <c r="KOX85" s="206"/>
      <c r="KOY85" s="206"/>
      <c r="KOZ85" s="206"/>
      <c r="KPA85" s="206"/>
      <c r="KPB85" s="206"/>
      <c r="KPC85" s="206"/>
      <c r="KPD85" s="206"/>
      <c r="KPE85" s="196" t="s">
        <v>1328</v>
      </c>
      <c r="KPF85" s="206"/>
      <c r="KPG85" s="206"/>
      <c r="KPH85" s="206"/>
      <c r="KPI85" s="206"/>
      <c r="KPJ85" s="206"/>
      <c r="KPK85" s="206"/>
      <c r="KPL85" s="206"/>
      <c r="KPM85" s="196" t="s">
        <v>1328</v>
      </c>
      <c r="KPN85" s="206"/>
      <c r="KPO85" s="206"/>
      <c r="KPP85" s="206"/>
      <c r="KPQ85" s="206"/>
      <c r="KPR85" s="206"/>
      <c r="KPS85" s="206"/>
      <c r="KPT85" s="206"/>
      <c r="KPU85" s="196" t="s">
        <v>1328</v>
      </c>
      <c r="KPV85" s="206"/>
      <c r="KPW85" s="206"/>
      <c r="KPX85" s="206"/>
      <c r="KPY85" s="206"/>
      <c r="KPZ85" s="206"/>
      <c r="KQA85" s="206"/>
      <c r="KQB85" s="206"/>
      <c r="KQC85" s="196" t="s">
        <v>1328</v>
      </c>
      <c r="KQD85" s="206"/>
      <c r="KQE85" s="206"/>
      <c r="KQF85" s="206"/>
      <c r="KQG85" s="206"/>
      <c r="KQH85" s="206"/>
      <c r="KQI85" s="206"/>
      <c r="KQJ85" s="206"/>
      <c r="KQK85" s="196" t="s">
        <v>1328</v>
      </c>
      <c r="KQL85" s="206"/>
      <c r="KQM85" s="206"/>
      <c r="KQN85" s="206"/>
      <c r="KQO85" s="206"/>
      <c r="KQP85" s="206"/>
      <c r="KQQ85" s="206"/>
      <c r="KQR85" s="206"/>
      <c r="KQS85" s="196" t="s">
        <v>1328</v>
      </c>
      <c r="KQT85" s="206"/>
      <c r="KQU85" s="206"/>
      <c r="KQV85" s="206"/>
      <c r="KQW85" s="206"/>
      <c r="KQX85" s="206"/>
      <c r="KQY85" s="206"/>
      <c r="KQZ85" s="206"/>
      <c r="KRA85" s="196" t="s">
        <v>1328</v>
      </c>
      <c r="KRB85" s="206"/>
      <c r="KRC85" s="206"/>
      <c r="KRD85" s="206"/>
      <c r="KRE85" s="206"/>
      <c r="KRF85" s="206"/>
      <c r="KRG85" s="206"/>
      <c r="KRH85" s="206"/>
      <c r="KRI85" s="196" t="s">
        <v>1328</v>
      </c>
      <c r="KRJ85" s="206"/>
      <c r="KRK85" s="206"/>
      <c r="KRL85" s="206"/>
      <c r="KRM85" s="206"/>
      <c r="KRN85" s="206"/>
      <c r="KRO85" s="206"/>
      <c r="KRP85" s="206"/>
      <c r="KRQ85" s="196" t="s">
        <v>1328</v>
      </c>
      <c r="KRR85" s="206"/>
      <c r="KRS85" s="206"/>
      <c r="KRT85" s="206"/>
      <c r="KRU85" s="206"/>
      <c r="KRV85" s="206"/>
      <c r="KRW85" s="206"/>
      <c r="KRX85" s="206"/>
      <c r="KRY85" s="196" t="s">
        <v>1328</v>
      </c>
      <c r="KRZ85" s="206"/>
      <c r="KSA85" s="206"/>
      <c r="KSB85" s="206"/>
      <c r="KSC85" s="206"/>
      <c r="KSD85" s="206"/>
      <c r="KSE85" s="206"/>
      <c r="KSF85" s="206"/>
      <c r="KSG85" s="196" t="s">
        <v>1328</v>
      </c>
      <c r="KSH85" s="206"/>
      <c r="KSI85" s="206"/>
      <c r="KSJ85" s="206"/>
      <c r="KSK85" s="206"/>
      <c r="KSL85" s="206"/>
      <c r="KSM85" s="206"/>
      <c r="KSN85" s="206"/>
      <c r="KSO85" s="196" t="s">
        <v>1328</v>
      </c>
      <c r="KSP85" s="206"/>
      <c r="KSQ85" s="206"/>
      <c r="KSR85" s="206"/>
      <c r="KSS85" s="206"/>
      <c r="KST85" s="206"/>
      <c r="KSU85" s="206"/>
      <c r="KSV85" s="206"/>
      <c r="KSW85" s="196" t="s">
        <v>1328</v>
      </c>
      <c r="KSX85" s="206"/>
      <c r="KSY85" s="206"/>
      <c r="KSZ85" s="206"/>
      <c r="KTA85" s="206"/>
      <c r="KTB85" s="206"/>
      <c r="KTC85" s="206"/>
      <c r="KTD85" s="206"/>
      <c r="KTE85" s="196" t="s">
        <v>1328</v>
      </c>
      <c r="KTF85" s="206"/>
      <c r="KTG85" s="206"/>
      <c r="KTH85" s="206"/>
      <c r="KTI85" s="206"/>
      <c r="KTJ85" s="206"/>
      <c r="KTK85" s="206"/>
      <c r="KTL85" s="206"/>
      <c r="KTM85" s="196" t="s">
        <v>1328</v>
      </c>
      <c r="KTN85" s="206"/>
      <c r="KTO85" s="206"/>
      <c r="KTP85" s="206"/>
      <c r="KTQ85" s="206"/>
      <c r="KTR85" s="206"/>
      <c r="KTS85" s="206"/>
      <c r="KTT85" s="206"/>
      <c r="KTU85" s="196" t="s">
        <v>1328</v>
      </c>
      <c r="KTV85" s="206"/>
      <c r="KTW85" s="206"/>
      <c r="KTX85" s="206"/>
      <c r="KTY85" s="206"/>
      <c r="KTZ85" s="206"/>
      <c r="KUA85" s="206"/>
      <c r="KUB85" s="206"/>
      <c r="KUC85" s="196" t="s">
        <v>1328</v>
      </c>
      <c r="KUD85" s="206"/>
      <c r="KUE85" s="206"/>
      <c r="KUF85" s="206"/>
      <c r="KUG85" s="206"/>
      <c r="KUH85" s="206"/>
      <c r="KUI85" s="206"/>
      <c r="KUJ85" s="206"/>
      <c r="KUK85" s="196" t="s">
        <v>1328</v>
      </c>
      <c r="KUL85" s="206"/>
      <c r="KUM85" s="206"/>
      <c r="KUN85" s="206"/>
      <c r="KUO85" s="206"/>
      <c r="KUP85" s="206"/>
      <c r="KUQ85" s="206"/>
      <c r="KUR85" s="206"/>
      <c r="KUS85" s="196" t="s">
        <v>1328</v>
      </c>
      <c r="KUT85" s="206"/>
      <c r="KUU85" s="206"/>
      <c r="KUV85" s="206"/>
      <c r="KUW85" s="206"/>
      <c r="KUX85" s="206"/>
      <c r="KUY85" s="206"/>
      <c r="KUZ85" s="206"/>
      <c r="KVA85" s="196" t="s">
        <v>1328</v>
      </c>
      <c r="KVB85" s="206"/>
      <c r="KVC85" s="206"/>
      <c r="KVD85" s="206"/>
      <c r="KVE85" s="206"/>
      <c r="KVF85" s="206"/>
      <c r="KVG85" s="206"/>
      <c r="KVH85" s="206"/>
      <c r="KVI85" s="196" t="s">
        <v>1328</v>
      </c>
      <c r="KVJ85" s="206"/>
      <c r="KVK85" s="206"/>
      <c r="KVL85" s="206"/>
      <c r="KVM85" s="206"/>
      <c r="KVN85" s="206"/>
      <c r="KVO85" s="206"/>
      <c r="KVP85" s="206"/>
      <c r="KVQ85" s="196" t="s">
        <v>1328</v>
      </c>
      <c r="KVR85" s="206"/>
      <c r="KVS85" s="206"/>
      <c r="KVT85" s="206"/>
      <c r="KVU85" s="206"/>
      <c r="KVV85" s="206"/>
      <c r="KVW85" s="206"/>
      <c r="KVX85" s="206"/>
      <c r="KVY85" s="196" t="s">
        <v>1328</v>
      </c>
      <c r="KVZ85" s="206"/>
      <c r="KWA85" s="206"/>
      <c r="KWB85" s="206"/>
      <c r="KWC85" s="206"/>
      <c r="KWD85" s="206"/>
      <c r="KWE85" s="206"/>
      <c r="KWF85" s="206"/>
      <c r="KWG85" s="196" t="s">
        <v>1328</v>
      </c>
      <c r="KWH85" s="206"/>
      <c r="KWI85" s="206"/>
      <c r="KWJ85" s="206"/>
      <c r="KWK85" s="206"/>
      <c r="KWL85" s="206"/>
      <c r="KWM85" s="206"/>
      <c r="KWN85" s="206"/>
      <c r="KWO85" s="196" t="s">
        <v>1328</v>
      </c>
      <c r="KWP85" s="206"/>
      <c r="KWQ85" s="206"/>
      <c r="KWR85" s="206"/>
      <c r="KWS85" s="206"/>
      <c r="KWT85" s="206"/>
      <c r="KWU85" s="206"/>
      <c r="KWV85" s="206"/>
      <c r="KWW85" s="196" t="s">
        <v>1328</v>
      </c>
      <c r="KWX85" s="206"/>
      <c r="KWY85" s="206"/>
      <c r="KWZ85" s="206"/>
      <c r="KXA85" s="206"/>
      <c r="KXB85" s="206"/>
      <c r="KXC85" s="206"/>
      <c r="KXD85" s="206"/>
      <c r="KXE85" s="196" t="s">
        <v>1328</v>
      </c>
      <c r="KXF85" s="206"/>
      <c r="KXG85" s="206"/>
      <c r="KXH85" s="206"/>
      <c r="KXI85" s="206"/>
      <c r="KXJ85" s="206"/>
      <c r="KXK85" s="206"/>
      <c r="KXL85" s="206"/>
      <c r="KXM85" s="196" t="s">
        <v>1328</v>
      </c>
      <c r="KXN85" s="206"/>
      <c r="KXO85" s="206"/>
      <c r="KXP85" s="206"/>
      <c r="KXQ85" s="206"/>
      <c r="KXR85" s="206"/>
      <c r="KXS85" s="206"/>
      <c r="KXT85" s="206"/>
      <c r="KXU85" s="196" t="s">
        <v>1328</v>
      </c>
      <c r="KXV85" s="206"/>
      <c r="KXW85" s="206"/>
      <c r="KXX85" s="206"/>
      <c r="KXY85" s="206"/>
      <c r="KXZ85" s="206"/>
      <c r="KYA85" s="206"/>
      <c r="KYB85" s="206"/>
      <c r="KYC85" s="196" t="s">
        <v>1328</v>
      </c>
      <c r="KYD85" s="206"/>
      <c r="KYE85" s="206"/>
      <c r="KYF85" s="206"/>
      <c r="KYG85" s="206"/>
      <c r="KYH85" s="206"/>
      <c r="KYI85" s="206"/>
      <c r="KYJ85" s="206"/>
      <c r="KYK85" s="196" t="s">
        <v>1328</v>
      </c>
      <c r="KYL85" s="206"/>
      <c r="KYM85" s="206"/>
      <c r="KYN85" s="206"/>
      <c r="KYO85" s="206"/>
      <c r="KYP85" s="206"/>
      <c r="KYQ85" s="206"/>
      <c r="KYR85" s="206"/>
      <c r="KYS85" s="196" t="s">
        <v>1328</v>
      </c>
      <c r="KYT85" s="206"/>
      <c r="KYU85" s="206"/>
      <c r="KYV85" s="206"/>
      <c r="KYW85" s="206"/>
      <c r="KYX85" s="206"/>
      <c r="KYY85" s="206"/>
      <c r="KYZ85" s="206"/>
      <c r="KZA85" s="196" t="s">
        <v>1328</v>
      </c>
      <c r="KZB85" s="206"/>
      <c r="KZC85" s="206"/>
      <c r="KZD85" s="206"/>
      <c r="KZE85" s="206"/>
      <c r="KZF85" s="206"/>
      <c r="KZG85" s="206"/>
      <c r="KZH85" s="206"/>
      <c r="KZI85" s="196" t="s">
        <v>1328</v>
      </c>
      <c r="KZJ85" s="206"/>
      <c r="KZK85" s="206"/>
      <c r="KZL85" s="206"/>
      <c r="KZM85" s="206"/>
      <c r="KZN85" s="206"/>
      <c r="KZO85" s="206"/>
      <c r="KZP85" s="206"/>
      <c r="KZQ85" s="196" t="s">
        <v>1328</v>
      </c>
      <c r="KZR85" s="206"/>
      <c r="KZS85" s="206"/>
      <c r="KZT85" s="206"/>
      <c r="KZU85" s="206"/>
      <c r="KZV85" s="206"/>
      <c r="KZW85" s="206"/>
      <c r="KZX85" s="206"/>
      <c r="KZY85" s="196" t="s">
        <v>1328</v>
      </c>
      <c r="KZZ85" s="206"/>
      <c r="LAA85" s="206"/>
      <c r="LAB85" s="206"/>
      <c r="LAC85" s="206"/>
      <c r="LAD85" s="206"/>
      <c r="LAE85" s="206"/>
      <c r="LAF85" s="206"/>
      <c r="LAG85" s="196" t="s">
        <v>1328</v>
      </c>
      <c r="LAH85" s="206"/>
      <c r="LAI85" s="206"/>
      <c r="LAJ85" s="206"/>
      <c r="LAK85" s="206"/>
      <c r="LAL85" s="206"/>
      <c r="LAM85" s="206"/>
      <c r="LAN85" s="206"/>
      <c r="LAO85" s="196" t="s">
        <v>1328</v>
      </c>
      <c r="LAP85" s="206"/>
      <c r="LAQ85" s="206"/>
      <c r="LAR85" s="206"/>
      <c r="LAS85" s="206"/>
      <c r="LAT85" s="206"/>
      <c r="LAU85" s="206"/>
      <c r="LAV85" s="206"/>
      <c r="LAW85" s="196" t="s">
        <v>1328</v>
      </c>
      <c r="LAX85" s="206"/>
      <c r="LAY85" s="206"/>
      <c r="LAZ85" s="206"/>
      <c r="LBA85" s="206"/>
      <c r="LBB85" s="206"/>
      <c r="LBC85" s="206"/>
      <c r="LBD85" s="206"/>
      <c r="LBE85" s="196" t="s">
        <v>1328</v>
      </c>
      <c r="LBF85" s="206"/>
      <c r="LBG85" s="206"/>
      <c r="LBH85" s="206"/>
      <c r="LBI85" s="206"/>
      <c r="LBJ85" s="206"/>
      <c r="LBK85" s="206"/>
      <c r="LBL85" s="206"/>
      <c r="LBM85" s="196" t="s">
        <v>1328</v>
      </c>
      <c r="LBN85" s="206"/>
      <c r="LBO85" s="206"/>
      <c r="LBP85" s="206"/>
      <c r="LBQ85" s="206"/>
      <c r="LBR85" s="206"/>
      <c r="LBS85" s="206"/>
      <c r="LBT85" s="206"/>
      <c r="LBU85" s="196" t="s">
        <v>1328</v>
      </c>
      <c r="LBV85" s="206"/>
      <c r="LBW85" s="206"/>
      <c r="LBX85" s="206"/>
      <c r="LBY85" s="206"/>
      <c r="LBZ85" s="206"/>
      <c r="LCA85" s="206"/>
      <c r="LCB85" s="206"/>
      <c r="LCC85" s="196" t="s">
        <v>1328</v>
      </c>
      <c r="LCD85" s="206"/>
      <c r="LCE85" s="206"/>
      <c r="LCF85" s="206"/>
      <c r="LCG85" s="206"/>
      <c r="LCH85" s="206"/>
      <c r="LCI85" s="206"/>
      <c r="LCJ85" s="206"/>
      <c r="LCK85" s="196" t="s">
        <v>1328</v>
      </c>
      <c r="LCL85" s="206"/>
      <c r="LCM85" s="206"/>
      <c r="LCN85" s="206"/>
      <c r="LCO85" s="206"/>
      <c r="LCP85" s="206"/>
      <c r="LCQ85" s="206"/>
      <c r="LCR85" s="206"/>
      <c r="LCS85" s="196" t="s">
        <v>1328</v>
      </c>
      <c r="LCT85" s="206"/>
      <c r="LCU85" s="206"/>
      <c r="LCV85" s="206"/>
      <c r="LCW85" s="206"/>
      <c r="LCX85" s="206"/>
      <c r="LCY85" s="206"/>
      <c r="LCZ85" s="206"/>
      <c r="LDA85" s="196" t="s">
        <v>1328</v>
      </c>
      <c r="LDB85" s="206"/>
      <c r="LDC85" s="206"/>
      <c r="LDD85" s="206"/>
      <c r="LDE85" s="206"/>
      <c r="LDF85" s="206"/>
      <c r="LDG85" s="206"/>
      <c r="LDH85" s="206"/>
      <c r="LDI85" s="196" t="s">
        <v>1328</v>
      </c>
      <c r="LDJ85" s="206"/>
      <c r="LDK85" s="206"/>
      <c r="LDL85" s="206"/>
      <c r="LDM85" s="206"/>
      <c r="LDN85" s="206"/>
      <c r="LDO85" s="206"/>
      <c r="LDP85" s="206"/>
      <c r="LDQ85" s="196" t="s">
        <v>1328</v>
      </c>
      <c r="LDR85" s="206"/>
      <c r="LDS85" s="206"/>
      <c r="LDT85" s="206"/>
      <c r="LDU85" s="206"/>
      <c r="LDV85" s="206"/>
      <c r="LDW85" s="206"/>
      <c r="LDX85" s="206"/>
      <c r="LDY85" s="196" t="s">
        <v>1328</v>
      </c>
      <c r="LDZ85" s="206"/>
      <c r="LEA85" s="206"/>
      <c r="LEB85" s="206"/>
      <c r="LEC85" s="206"/>
      <c r="LED85" s="206"/>
      <c r="LEE85" s="206"/>
      <c r="LEF85" s="206"/>
      <c r="LEG85" s="196" t="s">
        <v>1328</v>
      </c>
      <c r="LEH85" s="206"/>
      <c r="LEI85" s="206"/>
      <c r="LEJ85" s="206"/>
      <c r="LEK85" s="206"/>
      <c r="LEL85" s="206"/>
      <c r="LEM85" s="206"/>
      <c r="LEN85" s="206"/>
      <c r="LEO85" s="196" t="s">
        <v>1328</v>
      </c>
      <c r="LEP85" s="206"/>
      <c r="LEQ85" s="206"/>
      <c r="LER85" s="206"/>
      <c r="LES85" s="206"/>
      <c r="LET85" s="206"/>
      <c r="LEU85" s="206"/>
      <c r="LEV85" s="206"/>
      <c r="LEW85" s="196" t="s">
        <v>1328</v>
      </c>
      <c r="LEX85" s="206"/>
      <c r="LEY85" s="206"/>
      <c r="LEZ85" s="206"/>
      <c r="LFA85" s="206"/>
      <c r="LFB85" s="206"/>
      <c r="LFC85" s="206"/>
      <c r="LFD85" s="206"/>
      <c r="LFE85" s="196" t="s">
        <v>1328</v>
      </c>
      <c r="LFF85" s="206"/>
      <c r="LFG85" s="206"/>
      <c r="LFH85" s="206"/>
      <c r="LFI85" s="206"/>
      <c r="LFJ85" s="206"/>
      <c r="LFK85" s="206"/>
      <c r="LFL85" s="206"/>
      <c r="LFM85" s="196" t="s">
        <v>1328</v>
      </c>
      <c r="LFN85" s="206"/>
      <c r="LFO85" s="206"/>
      <c r="LFP85" s="206"/>
      <c r="LFQ85" s="206"/>
      <c r="LFR85" s="206"/>
      <c r="LFS85" s="206"/>
      <c r="LFT85" s="206"/>
      <c r="LFU85" s="196" t="s">
        <v>1328</v>
      </c>
      <c r="LFV85" s="206"/>
      <c r="LFW85" s="206"/>
      <c r="LFX85" s="206"/>
      <c r="LFY85" s="206"/>
      <c r="LFZ85" s="206"/>
      <c r="LGA85" s="206"/>
      <c r="LGB85" s="206"/>
      <c r="LGC85" s="196" t="s">
        <v>1328</v>
      </c>
      <c r="LGD85" s="206"/>
      <c r="LGE85" s="206"/>
      <c r="LGF85" s="206"/>
      <c r="LGG85" s="206"/>
      <c r="LGH85" s="206"/>
      <c r="LGI85" s="206"/>
      <c r="LGJ85" s="206"/>
      <c r="LGK85" s="196" t="s">
        <v>1328</v>
      </c>
      <c r="LGL85" s="206"/>
      <c r="LGM85" s="206"/>
      <c r="LGN85" s="206"/>
      <c r="LGO85" s="206"/>
      <c r="LGP85" s="206"/>
      <c r="LGQ85" s="206"/>
      <c r="LGR85" s="206"/>
      <c r="LGS85" s="196" t="s">
        <v>1328</v>
      </c>
      <c r="LGT85" s="206"/>
      <c r="LGU85" s="206"/>
      <c r="LGV85" s="206"/>
      <c r="LGW85" s="206"/>
      <c r="LGX85" s="206"/>
      <c r="LGY85" s="206"/>
      <c r="LGZ85" s="206"/>
      <c r="LHA85" s="196" t="s">
        <v>1328</v>
      </c>
      <c r="LHB85" s="206"/>
      <c r="LHC85" s="206"/>
      <c r="LHD85" s="206"/>
      <c r="LHE85" s="206"/>
      <c r="LHF85" s="206"/>
      <c r="LHG85" s="206"/>
      <c r="LHH85" s="206"/>
      <c r="LHI85" s="196" t="s">
        <v>1328</v>
      </c>
      <c r="LHJ85" s="206"/>
      <c r="LHK85" s="206"/>
      <c r="LHL85" s="206"/>
      <c r="LHM85" s="206"/>
      <c r="LHN85" s="206"/>
      <c r="LHO85" s="206"/>
      <c r="LHP85" s="206"/>
      <c r="LHQ85" s="196" t="s">
        <v>1328</v>
      </c>
      <c r="LHR85" s="206"/>
      <c r="LHS85" s="206"/>
      <c r="LHT85" s="206"/>
      <c r="LHU85" s="206"/>
      <c r="LHV85" s="206"/>
      <c r="LHW85" s="206"/>
      <c r="LHX85" s="206"/>
      <c r="LHY85" s="196" t="s">
        <v>1328</v>
      </c>
      <c r="LHZ85" s="206"/>
      <c r="LIA85" s="206"/>
      <c r="LIB85" s="206"/>
      <c r="LIC85" s="206"/>
      <c r="LID85" s="206"/>
      <c r="LIE85" s="206"/>
      <c r="LIF85" s="206"/>
      <c r="LIG85" s="196" t="s">
        <v>1328</v>
      </c>
      <c r="LIH85" s="206"/>
      <c r="LII85" s="206"/>
      <c r="LIJ85" s="206"/>
      <c r="LIK85" s="206"/>
      <c r="LIL85" s="206"/>
      <c r="LIM85" s="206"/>
      <c r="LIN85" s="206"/>
      <c r="LIO85" s="196" t="s">
        <v>1328</v>
      </c>
      <c r="LIP85" s="206"/>
      <c r="LIQ85" s="206"/>
      <c r="LIR85" s="206"/>
      <c r="LIS85" s="206"/>
      <c r="LIT85" s="206"/>
      <c r="LIU85" s="206"/>
      <c r="LIV85" s="206"/>
      <c r="LIW85" s="196" t="s">
        <v>1328</v>
      </c>
      <c r="LIX85" s="206"/>
      <c r="LIY85" s="206"/>
      <c r="LIZ85" s="206"/>
      <c r="LJA85" s="206"/>
      <c r="LJB85" s="206"/>
      <c r="LJC85" s="206"/>
      <c r="LJD85" s="206"/>
      <c r="LJE85" s="196" t="s">
        <v>1328</v>
      </c>
      <c r="LJF85" s="206"/>
      <c r="LJG85" s="206"/>
      <c r="LJH85" s="206"/>
      <c r="LJI85" s="206"/>
      <c r="LJJ85" s="206"/>
      <c r="LJK85" s="206"/>
      <c r="LJL85" s="206"/>
      <c r="LJM85" s="196" t="s">
        <v>1328</v>
      </c>
      <c r="LJN85" s="206"/>
      <c r="LJO85" s="206"/>
      <c r="LJP85" s="206"/>
      <c r="LJQ85" s="206"/>
      <c r="LJR85" s="206"/>
      <c r="LJS85" s="206"/>
      <c r="LJT85" s="206"/>
      <c r="LJU85" s="196" t="s">
        <v>1328</v>
      </c>
      <c r="LJV85" s="206"/>
      <c r="LJW85" s="206"/>
      <c r="LJX85" s="206"/>
      <c r="LJY85" s="206"/>
      <c r="LJZ85" s="206"/>
      <c r="LKA85" s="206"/>
      <c r="LKB85" s="206"/>
      <c r="LKC85" s="196" t="s">
        <v>1328</v>
      </c>
      <c r="LKD85" s="206"/>
      <c r="LKE85" s="206"/>
      <c r="LKF85" s="206"/>
      <c r="LKG85" s="206"/>
      <c r="LKH85" s="206"/>
      <c r="LKI85" s="206"/>
      <c r="LKJ85" s="206"/>
      <c r="LKK85" s="196" t="s">
        <v>1328</v>
      </c>
      <c r="LKL85" s="206"/>
      <c r="LKM85" s="206"/>
      <c r="LKN85" s="206"/>
      <c r="LKO85" s="206"/>
      <c r="LKP85" s="206"/>
      <c r="LKQ85" s="206"/>
      <c r="LKR85" s="206"/>
      <c r="LKS85" s="196" t="s">
        <v>1328</v>
      </c>
      <c r="LKT85" s="206"/>
      <c r="LKU85" s="206"/>
      <c r="LKV85" s="206"/>
      <c r="LKW85" s="206"/>
      <c r="LKX85" s="206"/>
      <c r="LKY85" s="206"/>
      <c r="LKZ85" s="206"/>
      <c r="LLA85" s="196" t="s">
        <v>1328</v>
      </c>
      <c r="LLB85" s="206"/>
      <c r="LLC85" s="206"/>
      <c r="LLD85" s="206"/>
      <c r="LLE85" s="206"/>
      <c r="LLF85" s="206"/>
      <c r="LLG85" s="206"/>
      <c r="LLH85" s="206"/>
      <c r="LLI85" s="196" t="s">
        <v>1328</v>
      </c>
      <c r="LLJ85" s="206"/>
      <c r="LLK85" s="206"/>
      <c r="LLL85" s="206"/>
      <c r="LLM85" s="206"/>
      <c r="LLN85" s="206"/>
      <c r="LLO85" s="206"/>
      <c r="LLP85" s="206"/>
      <c r="LLQ85" s="196" t="s">
        <v>1328</v>
      </c>
      <c r="LLR85" s="206"/>
      <c r="LLS85" s="206"/>
      <c r="LLT85" s="206"/>
      <c r="LLU85" s="206"/>
      <c r="LLV85" s="206"/>
      <c r="LLW85" s="206"/>
      <c r="LLX85" s="206"/>
      <c r="LLY85" s="196" t="s">
        <v>1328</v>
      </c>
      <c r="LLZ85" s="206"/>
      <c r="LMA85" s="206"/>
      <c r="LMB85" s="206"/>
      <c r="LMC85" s="206"/>
      <c r="LMD85" s="206"/>
      <c r="LME85" s="206"/>
      <c r="LMF85" s="206"/>
      <c r="LMG85" s="196" t="s">
        <v>1328</v>
      </c>
      <c r="LMH85" s="206"/>
      <c r="LMI85" s="206"/>
      <c r="LMJ85" s="206"/>
      <c r="LMK85" s="206"/>
      <c r="LML85" s="206"/>
      <c r="LMM85" s="206"/>
      <c r="LMN85" s="206"/>
      <c r="LMO85" s="196" t="s">
        <v>1328</v>
      </c>
      <c r="LMP85" s="206"/>
      <c r="LMQ85" s="206"/>
      <c r="LMR85" s="206"/>
      <c r="LMS85" s="206"/>
      <c r="LMT85" s="206"/>
      <c r="LMU85" s="206"/>
      <c r="LMV85" s="206"/>
      <c r="LMW85" s="196" t="s">
        <v>1328</v>
      </c>
      <c r="LMX85" s="206"/>
      <c r="LMY85" s="206"/>
      <c r="LMZ85" s="206"/>
      <c r="LNA85" s="206"/>
      <c r="LNB85" s="206"/>
      <c r="LNC85" s="206"/>
      <c r="LND85" s="206"/>
      <c r="LNE85" s="196" t="s">
        <v>1328</v>
      </c>
      <c r="LNF85" s="206"/>
      <c r="LNG85" s="206"/>
      <c r="LNH85" s="206"/>
      <c r="LNI85" s="206"/>
      <c r="LNJ85" s="206"/>
      <c r="LNK85" s="206"/>
      <c r="LNL85" s="206"/>
      <c r="LNM85" s="196" t="s">
        <v>1328</v>
      </c>
      <c r="LNN85" s="206"/>
      <c r="LNO85" s="206"/>
      <c r="LNP85" s="206"/>
      <c r="LNQ85" s="206"/>
      <c r="LNR85" s="206"/>
      <c r="LNS85" s="206"/>
      <c r="LNT85" s="206"/>
      <c r="LNU85" s="196" t="s">
        <v>1328</v>
      </c>
      <c r="LNV85" s="206"/>
      <c r="LNW85" s="206"/>
      <c r="LNX85" s="206"/>
      <c r="LNY85" s="206"/>
      <c r="LNZ85" s="206"/>
      <c r="LOA85" s="206"/>
      <c r="LOB85" s="206"/>
      <c r="LOC85" s="196" t="s">
        <v>1328</v>
      </c>
      <c r="LOD85" s="206"/>
      <c r="LOE85" s="206"/>
      <c r="LOF85" s="206"/>
      <c r="LOG85" s="206"/>
      <c r="LOH85" s="206"/>
      <c r="LOI85" s="206"/>
      <c r="LOJ85" s="206"/>
      <c r="LOK85" s="196" t="s">
        <v>1328</v>
      </c>
      <c r="LOL85" s="206"/>
      <c r="LOM85" s="206"/>
      <c r="LON85" s="206"/>
      <c r="LOO85" s="206"/>
      <c r="LOP85" s="206"/>
      <c r="LOQ85" s="206"/>
      <c r="LOR85" s="206"/>
      <c r="LOS85" s="196" t="s">
        <v>1328</v>
      </c>
      <c r="LOT85" s="206"/>
      <c r="LOU85" s="206"/>
      <c r="LOV85" s="206"/>
      <c r="LOW85" s="206"/>
      <c r="LOX85" s="206"/>
      <c r="LOY85" s="206"/>
      <c r="LOZ85" s="206"/>
      <c r="LPA85" s="196" t="s">
        <v>1328</v>
      </c>
      <c r="LPB85" s="206"/>
      <c r="LPC85" s="206"/>
      <c r="LPD85" s="206"/>
      <c r="LPE85" s="206"/>
      <c r="LPF85" s="206"/>
      <c r="LPG85" s="206"/>
      <c r="LPH85" s="206"/>
      <c r="LPI85" s="196" t="s">
        <v>1328</v>
      </c>
      <c r="LPJ85" s="206"/>
      <c r="LPK85" s="206"/>
      <c r="LPL85" s="206"/>
      <c r="LPM85" s="206"/>
      <c r="LPN85" s="206"/>
      <c r="LPO85" s="206"/>
      <c r="LPP85" s="206"/>
      <c r="LPQ85" s="196" t="s">
        <v>1328</v>
      </c>
      <c r="LPR85" s="206"/>
      <c r="LPS85" s="206"/>
      <c r="LPT85" s="206"/>
      <c r="LPU85" s="206"/>
      <c r="LPV85" s="206"/>
      <c r="LPW85" s="206"/>
      <c r="LPX85" s="206"/>
      <c r="LPY85" s="196" t="s">
        <v>1328</v>
      </c>
      <c r="LPZ85" s="206"/>
      <c r="LQA85" s="206"/>
      <c r="LQB85" s="206"/>
      <c r="LQC85" s="206"/>
      <c r="LQD85" s="206"/>
      <c r="LQE85" s="206"/>
      <c r="LQF85" s="206"/>
      <c r="LQG85" s="196" t="s">
        <v>1328</v>
      </c>
      <c r="LQH85" s="206"/>
      <c r="LQI85" s="206"/>
      <c r="LQJ85" s="206"/>
      <c r="LQK85" s="206"/>
      <c r="LQL85" s="206"/>
      <c r="LQM85" s="206"/>
      <c r="LQN85" s="206"/>
      <c r="LQO85" s="196" t="s">
        <v>1328</v>
      </c>
      <c r="LQP85" s="206"/>
      <c r="LQQ85" s="206"/>
      <c r="LQR85" s="206"/>
      <c r="LQS85" s="206"/>
      <c r="LQT85" s="206"/>
      <c r="LQU85" s="206"/>
      <c r="LQV85" s="206"/>
      <c r="LQW85" s="196" t="s">
        <v>1328</v>
      </c>
      <c r="LQX85" s="206"/>
      <c r="LQY85" s="206"/>
      <c r="LQZ85" s="206"/>
      <c r="LRA85" s="206"/>
      <c r="LRB85" s="206"/>
      <c r="LRC85" s="206"/>
      <c r="LRD85" s="206"/>
      <c r="LRE85" s="196" t="s">
        <v>1328</v>
      </c>
      <c r="LRF85" s="206"/>
      <c r="LRG85" s="206"/>
      <c r="LRH85" s="206"/>
      <c r="LRI85" s="206"/>
      <c r="LRJ85" s="206"/>
      <c r="LRK85" s="206"/>
      <c r="LRL85" s="206"/>
      <c r="LRM85" s="196" t="s">
        <v>1328</v>
      </c>
      <c r="LRN85" s="206"/>
      <c r="LRO85" s="206"/>
      <c r="LRP85" s="206"/>
      <c r="LRQ85" s="206"/>
      <c r="LRR85" s="206"/>
      <c r="LRS85" s="206"/>
      <c r="LRT85" s="206"/>
      <c r="LRU85" s="196" t="s">
        <v>1328</v>
      </c>
      <c r="LRV85" s="206"/>
      <c r="LRW85" s="206"/>
      <c r="LRX85" s="206"/>
      <c r="LRY85" s="206"/>
      <c r="LRZ85" s="206"/>
      <c r="LSA85" s="206"/>
      <c r="LSB85" s="206"/>
      <c r="LSC85" s="196" t="s">
        <v>1328</v>
      </c>
      <c r="LSD85" s="206"/>
      <c r="LSE85" s="206"/>
      <c r="LSF85" s="206"/>
      <c r="LSG85" s="206"/>
      <c r="LSH85" s="206"/>
      <c r="LSI85" s="206"/>
      <c r="LSJ85" s="206"/>
      <c r="LSK85" s="196" t="s">
        <v>1328</v>
      </c>
      <c r="LSL85" s="206"/>
      <c r="LSM85" s="206"/>
      <c r="LSN85" s="206"/>
      <c r="LSO85" s="206"/>
      <c r="LSP85" s="206"/>
      <c r="LSQ85" s="206"/>
      <c r="LSR85" s="206"/>
      <c r="LSS85" s="196" t="s">
        <v>1328</v>
      </c>
      <c r="LST85" s="206"/>
      <c r="LSU85" s="206"/>
      <c r="LSV85" s="206"/>
      <c r="LSW85" s="206"/>
      <c r="LSX85" s="206"/>
      <c r="LSY85" s="206"/>
      <c r="LSZ85" s="206"/>
      <c r="LTA85" s="196" t="s">
        <v>1328</v>
      </c>
      <c r="LTB85" s="206"/>
      <c r="LTC85" s="206"/>
      <c r="LTD85" s="206"/>
      <c r="LTE85" s="206"/>
      <c r="LTF85" s="206"/>
      <c r="LTG85" s="206"/>
      <c r="LTH85" s="206"/>
      <c r="LTI85" s="196" t="s">
        <v>1328</v>
      </c>
      <c r="LTJ85" s="206"/>
      <c r="LTK85" s="206"/>
      <c r="LTL85" s="206"/>
      <c r="LTM85" s="206"/>
      <c r="LTN85" s="206"/>
      <c r="LTO85" s="206"/>
      <c r="LTP85" s="206"/>
      <c r="LTQ85" s="196" t="s">
        <v>1328</v>
      </c>
      <c r="LTR85" s="206"/>
      <c r="LTS85" s="206"/>
      <c r="LTT85" s="206"/>
      <c r="LTU85" s="206"/>
      <c r="LTV85" s="206"/>
      <c r="LTW85" s="206"/>
      <c r="LTX85" s="206"/>
      <c r="LTY85" s="196" t="s">
        <v>1328</v>
      </c>
      <c r="LTZ85" s="206"/>
      <c r="LUA85" s="206"/>
      <c r="LUB85" s="206"/>
      <c r="LUC85" s="206"/>
      <c r="LUD85" s="206"/>
      <c r="LUE85" s="206"/>
      <c r="LUF85" s="206"/>
      <c r="LUG85" s="196" t="s">
        <v>1328</v>
      </c>
      <c r="LUH85" s="206"/>
      <c r="LUI85" s="206"/>
      <c r="LUJ85" s="206"/>
      <c r="LUK85" s="206"/>
      <c r="LUL85" s="206"/>
      <c r="LUM85" s="206"/>
      <c r="LUN85" s="206"/>
      <c r="LUO85" s="196" t="s">
        <v>1328</v>
      </c>
      <c r="LUP85" s="206"/>
      <c r="LUQ85" s="206"/>
      <c r="LUR85" s="206"/>
      <c r="LUS85" s="206"/>
      <c r="LUT85" s="206"/>
      <c r="LUU85" s="206"/>
      <c r="LUV85" s="206"/>
      <c r="LUW85" s="196" t="s">
        <v>1328</v>
      </c>
      <c r="LUX85" s="206"/>
      <c r="LUY85" s="206"/>
      <c r="LUZ85" s="206"/>
      <c r="LVA85" s="206"/>
      <c r="LVB85" s="206"/>
      <c r="LVC85" s="206"/>
      <c r="LVD85" s="206"/>
      <c r="LVE85" s="196" t="s">
        <v>1328</v>
      </c>
      <c r="LVF85" s="206"/>
      <c r="LVG85" s="206"/>
      <c r="LVH85" s="206"/>
      <c r="LVI85" s="206"/>
      <c r="LVJ85" s="206"/>
      <c r="LVK85" s="206"/>
      <c r="LVL85" s="206"/>
      <c r="LVM85" s="196" t="s">
        <v>1328</v>
      </c>
      <c r="LVN85" s="206"/>
      <c r="LVO85" s="206"/>
      <c r="LVP85" s="206"/>
      <c r="LVQ85" s="206"/>
      <c r="LVR85" s="206"/>
      <c r="LVS85" s="206"/>
      <c r="LVT85" s="206"/>
      <c r="LVU85" s="196" t="s">
        <v>1328</v>
      </c>
      <c r="LVV85" s="206"/>
      <c r="LVW85" s="206"/>
      <c r="LVX85" s="206"/>
      <c r="LVY85" s="206"/>
      <c r="LVZ85" s="206"/>
      <c r="LWA85" s="206"/>
      <c r="LWB85" s="206"/>
      <c r="LWC85" s="196" t="s">
        <v>1328</v>
      </c>
      <c r="LWD85" s="206"/>
      <c r="LWE85" s="206"/>
      <c r="LWF85" s="206"/>
      <c r="LWG85" s="206"/>
      <c r="LWH85" s="206"/>
      <c r="LWI85" s="206"/>
      <c r="LWJ85" s="206"/>
      <c r="LWK85" s="196" t="s">
        <v>1328</v>
      </c>
      <c r="LWL85" s="206"/>
      <c r="LWM85" s="206"/>
      <c r="LWN85" s="206"/>
      <c r="LWO85" s="206"/>
      <c r="LWP85" s="206"/>
      <c r="LWQ85" s="206"/>
      <c r="LWR85" s="206"/>
      <c r="LWS85" s="196" t="s">
        <v>1328</v>
      </c>
      <c r="LWT85" s="206"/>
      <c r="LWU85" s="206"/>
      <c r="LWV85" s="206"/>
      <c r="LWW85" s="206"/>
      <c r="LWX85" s="206"/>
      <c r="LWY85" s="206"/>
      <c r="LWZ85" s="206"/>
      <c r="LXA85" s="196" t="s">
        <v>1328</v>
      </c>
      <c r="LXB85" s="206"/>
      <c r="LXC85" s="206"/>
      <c r="LXD85" s="206"/>
      <c r="LXE85" s="206"/>
      <c r="LXF85" s="206"/>
      <c r="LXG85" s="206"/>
      <c r="LXH85" s="206"/>
      <c r="LXI85" s="196" t="s">
        <v>1328</v>
      </c>
      <c r="LXJ85" s="206"/>
      <c r="LXK85" s="206"/>
      <c r="LXL85" s="206"/>
      <c r="LXM85" s="206"/>
      <c r="LXN85" s="206"/>
      <c r="LXO85" s="206"/>
      <c r="LXP85" s="206"/>
      <c r="LXQ85" s="196" t="s">
        <v>1328</v>
      </c>
      <c r="LXR85" s="206"/>
      <c r="LXS85" s="206"/>
      <c r="LXT85" s="206"/>
      <c r="LXU85" s="206"/>
      <c r="LXV85" s="206"/>
      <c r="LXW85" s="206"/>
      <c r="LXX85" s="206"/>
      <c r="LXY85" s="196" t="s">
        <v>1328</v>
      </c>
      <c r="LXZ85" s="206"/>
      <c r="LYA85" s="206"/>
      <c r="LYB85" s="206"/>
      <c r="LYC85" s="206"/>
      <c r="LYD85" s="206"/>
      <c r="LYE85" s="206"/>
      <c r="LYF85" s="206"/>
      <c r="LYG85" s="196" t="s">
        <v>1328</v>
      </c>
      <c r="LYH85" s="206"/>
      <c r="LYI85" s="206"/>
      <c r="LYJ85" s="206"/>
      <c r="LYK85" s="206"/>
      <c r="LYL85" s="206"/>
      <c r="LYM85" s="206"/>
      <c r="LYN85" s="206"/>
      <c r="LYO85" s="196" t="s">
        <v>1328</v>
      </c>
      <c r="LYP85" s="206"/>
      <c r="LYQ85" s="206"/>
      <c r="LYR85" s="206"/>
      <c r="LYS85" s="206"/>
      <c r="LYT85" s="206"/>
      <c r="LYU85" s="206"/>
      <c r="LYV85" s="206"/>
      <c r="LYW85" s="196" t="s">
        <v>1328</v>
      </c>
      <c r="LYX85" s="206"/>
      <c r="LYY85" s="206"/>
      <c r="LYZ85" s="206"/>
      <c r="LZA85" s="206"/>
      <c r="LZB85" s="206"/>
      <c r="LZC85" s="206"/>
      <c r="LZD85" s="206"/>
      <c r="LZE85" s="196" t="s">
        <v>1328</v>
      </c>
      <c r="LZF85" s="206"/>
      <c r="LZG85" s="206"/>
      <c r="LZH85" s="206"/>
      <c r="LZI85" s="206"/>
      <c r="LZJ85" s="206"/>
      <c r="LZK85" s="206"/>
      <c r="LZL85" s="206"/>
      <c r="LZM85" s="196" t="s">
        <v>1328</v>
      </c>
      <c r="LZN85" s="206"/>
      <c r="LZO85" s="206"/>
      <c r="LZP85" s="206"/>
      <c r="LZQ85" s="206"/>
      <c r="LZR85" s="206"/>
      <c r="LZS85" s="206"/>
      <c r="LZT85" s="206"/>
      <c r="LZU85" s="196" t="s">
        <v>1328</v>
      </c>
      <c r="LZV85" s="206"/>
      <c r="LZW85" s="206"/>
      <c r="LZX85" s="206"/>
      <c r="LZY85" s="206"/>
      <c r="LZZ85" s="206"/>
      <c r="MAA85" s="206"/>
      <c r="MAB85" s="206"/>
      <c r="MAC85" s="196" t="s">
        <v>1328</v>
      </c>
      <c r="MAD85" s="206"/>
      <c r="MAE85" s="206"/>
      <c r="MAF85" s="206"/>
      <c r="MAG85" s="206"/>
      <c r="MAH85" s="206"/>
      <c r="MAI85" s="206"/>
      <c r="MAJ85" s="206"/>
      <c r="MAK85" s="196" t="s">
        <v>1328</v>
      </c>
      <c r="MAL85" s="206"/>
      <c r="MAM85" s="206"/>
      <c r="MAN85" s="206"/>
      <c r="MAO85" s="206"/>
      <c r="MAP85" s="206"/>
      <c r="MAQ85" s="206"/>
      <c r="MAR85" s="206"/>
      <c r="MAS85" s="196" t="s">
        <v>1328</v>
      </c>
      <c r="MAT85" s="206"/>
      <c r="MAU85" s="206"/>
      <c r="MAV85" s="206"/>
      <c r="MAW85" s="206"/>
      <c r="MAX85" s="206"/>
      <c r="MAY85" s="206"/>
      <c r="MAZ85" s="206"/>
      <c r="MBA85" s="196" t="s">
        <v>1328</v>
      </c>
      <c r="MBB85" s="206"/>
      <c r="MBC85" s="206"/>
      <c r="MBD85" s="206"/>
      <c r="MBE85" s="206"/>
      <c r="MBF85" s="206"/>
      <c r="MBG85" s="206"/>
      <c r="MBH85" s="206"/>
      <c r="MBI85" s="196" t="s">
        <v>1328</v>
      </c>
      <c r="MBJ85" s="206"/>
      <c r="MBK85" s="206"/>
      <c r="MBL85" s="206"/>
      <c r="MBM85" s="206"/>
      <c r="MBN85" s="206"/>
      <c r="MBO85" s="206"/>
      <c r="MBP85" s="206"/>
      <c r="MBQ85" s="196" t="s">
        <v>1328</v>
      </c>
      <c r="MBR85" s="206"/>
      <c r="MBS85" s="206"/>
      <c r="MBT85" s="206"/>
      <c r="MBU85" s="206"/>
      <c r="MBV85" s="206"/>
      <c r="MBW85" s="206"/>
      <c r="MBX85" s="206"/>
      <c r="MBY85" s="196" t="s">
        <v>1328</v>
      </c>
      <c r="MBZ85" s="206"/>
      <c r="MCA85" s="206"/>
      <c r="MCB85" s="206"/>
      <c r="MCC85" s="206"/>
      <c r="MCD85" s="206"/>
      <c r="MCE85" s="206"/>
      <c r="MCF85" s="206"/>
      <c r="MCG85" s="196" t="s">
        <v>1328</v>
      </c>
      <c r="MCH85" s="206"/>
      <c r="MCI85" s="206"/>
      <c r="MCJ85" s="206"/>
      <c r="MCK85" s="206"/>
      <c r="MCL85" s="206"/>
      <c r="MCM85" s="206"/>
      <c r="MCN85" s="206"/>
      <c r="MCO85" s="196" t="s">
        <v>1328</v>
      </c>
      <c r="MCP85" s="206"/>
      <c r="MCQ85" s="206"/>
      <c r="MCR85" s="206"/>
      <c r="MCS85" s="206"/>
      <c r="MCT85" s="206"/>
      <c r="MCU85" s="206"/>
      <c r="MCV85" s="206"/>
      <c r="MCW85" s="196" t="s">
        <v>1328</v>
      </c>
      <c r="MCX85" s="206"/>
      <c r="MCY85" s="206"/>
      <c r="MCZ85" s="206"/>
      <c r="MDA85" s="206"/>
      <c r="MDB85" s="206"/>
      <c r="MDC85" s="206"/>
      <c r="MDD85" s="206"/>
      <c r="MDE85" s="196" t="s">
        <v>1328</v>
      </c>
      <c r="MDF85" s="206"/>
      <c r="MDG85" s="206"/>
      <c r="MDH85" s="206"/>
      <c r="MDI85" s="206"/>
      <c r="MDJ85" s="206"/>
      <c r="MDK85" s="206"/>
      <c r="MDL85" s="206"/>
      <c r="MDM85" s="196" t="s">
        <v>1328</v>
      </c>
      <c r="MDN85" s="206"/>
      <c r="MDO85" s="206"/>
      <c r="MDP85" s="206"/>
      <c r="MDQ85" s="206"/>
      <c r="MDR85" s="206"/>
      <c r="MDS85" s="206"/>
      <c r="MDT85" s="206"/>
      <c r="MDU85" s="196" t="s">
        <v>1328</v>
      </c>
      <c r="MDV85" s="206"/>
      <c r="MDW85" s="206"/>
      <c r="MDX85" s="206"/>
      <c r="MDY85" s="206"/>
      <c r="MDZ85" s="206"/>
      <c r="MEA85" s="206"/>
      <c r="MEB85" s="206"/>
      <c r="MEC85" s="196" t="s">
        <v>1328</v>
      </c>
      <c r="MED85" s="206"/>
      <c r="MEE85" s="206"/>
      <c r="MEF85" s="206"/>
      <c r="MEG85" s="206"/>
      <c r="MEH85" s="206"/>
      <c r="MEI85" s="206"/>
      <c r="MEJ85" s="206"/>
      <c r="MEK85" s="196" t="s">
        <v>1328</v>
      </c>
      <c r="MEL85" s="206"/>
      <c r="MEM85" s="206"/>
      <c r="MEN85" s="206"/>
      <c r="MEO85" s="206"/>
      <c r="MEP85" s="206"/>
      <c r="MEQ85" s="206"/>
      <c r="MER85" s="206"/>
      <c r="MES85" s="196" t="s">
        <v>1328</v>
      </c>
      <c r="MET85" s="206"/>
      <c r="MEU85" s="206"/>
      <c r="MEV85" s="206"/>
      <c r="MEW85" s="206"/>
      <c r="MEX85" s="206"/>
      <c r="MEY85" s="206"/>
      <c r="MEZ85" s="206"/>
      <c r="MFA85" s="196" t="s">
        <v>1328</v>
      </c>
      <c r="MFB85" s="206"/>
      <c r="MFC85" s="206"/>
      <c r="MFD85" s="206"/>
      <c r="MFE85" s="206"/>
      <c r="MFF85" s="206"/>
      <c r="MFG85" s="206"/>
      <c r="MFH85" s="206"/>
      <c r="MFI85" s="196" t="s">
        <v>1328</v>
      </c>
      <c r="MFJ85" s="206"/>
      <c r="MFK85" s="206"/>
      <c r="MFL85" s="206"/>
      <c r="MFM85" s="206"/>
      <c r="MFN85" s="206"/>
      <c r="MFO85" s="206"/>
      <c r="MFP85" s="206"/>
      <c r="MFQ85" s="196" t="s">
        <v>1328</v>
      </c>
      <c r="MFR85" s="206"/>
      <c r="MFS85" s="206"/>
      <c r="MFT85" s="206"/>
      <c r="MFU85" s="206"/>
      <c r="MFV85" s="206"/>
      <c r="MFW85" s="206"/>
      <c r="MFX85" s="206"/>
      <c r="MFY85" s="196" t="s">
        <v>1328</v>
      </c>
      <c r="MFZ85" s="206"/>
      <c r="MGA85" s="206"/>
      <c r="MGB85" s="206"/>
      <c r="MGC85" s="206"/>
      <c r="MGD85" s="206"/>
      <c r="MGE85" s="206"/>
      <c r="MGF85" s="206"/>
      <c r="MGG85" s="196" t="s">
        <v>1328</v>
      </c>
      <c r="MGH85" s="206"/>
      <c r="MGI85" s="206"/>
      <c r="MGJ85" s="206"/>
      <c r="MGK85" s="206"/>
      <c r="MGL85" s="206"/>
      <c r="MGM85" s="206"/>
      <c r="MGN85" s="206"/>
      <c r="MGO85" s="196" t="s">
        <v>1328</v>
      </c>
      <c r="MGP85" s="206"/>
      <c r="MGQ85" s="206"/>
      <c r="MGR85" s="206"/>
      <c r="MGS85" s="206"/>
      <c r="MGT85" s="206"/>
      <c r="MGU85" s="206"/>
      <c r="MGV85" s="206"/>
      <c r="MGW85" s="196" t="s">
        <v>1328</v>
      </c>
      <c r="MGX85" s="206"/>
      <c r="MGY85" s="206"/>
      <c r="MGZ85" s="206"/>
      <c r="MHA85" s="206"/>
      <c r="MHB85" s="206"/>
      <c r="MHC85" s="206"/>
      <c r="MHD85" s="206"/>
      <c r="MHE85" s="196" t="s">
        <v>1328</v>
      </c>
      <c r="MHF85" s="206"/>
      <c r="MHG85" s="206"/>
      <c r="MHH85" s="206"/>
      <c r="MHI85" s="206"/>
      <c r="MHJ85" s="206"/>
      <c r="MHK85" s="206"/>
      <c r="MHL85" s="206"/>
      <c r="MHM85" s="196" t="s">
        <v>1328</v>
      </c>
      <c r="MHN85" s="206"/>
      <c r="MHO85" s="206"/>
      <c r="MHP85" s="206"/>
      <c r="MHQ85" s="206"/>
      <c r="MHR85" s="206"/>
      <c r="MHS85" s="206"/>
      <c r="MHT85" s="206"/>
      <c r="MHU85" s="196" t="s">
        <v>1328</v>
      </c>
      <c r="MHV85" s="206"/>
      <c r="MHW85" s="206"/>
      <c r="MHX85" s="206"/>
      <c r="MHY85" s="206"/>
      <c r="MHZ85" s="206"/>
      <c r="MIA85" s="206"/>
      <c r="MIB85" s="206"/>
      <c r="MIC85" s="196" t="s">
        <v>1328</v>
      </c>
      <c r="MID85" s="206"/>
      <c r="MIE85" s="206"/>
      <c r="MIF85" s="206"/>
      <c r="MIG85" s="206"/>
      <c r="MIH85" s="206"/>
      <c r="MII85" s="206"/>
      <c r="MIJ85" s="206"/>
      <c r="MIK85" s="196" t="s">
        <v>1328</v>
      </c>
      <c r="MIL85" s="206"/>
      <c r="MIM85" s="206"/>
      <c r="MIN85" s="206"/>
      <c r="MIO85" s="206"/>
      <c r="MIP85" s="206"/>
      <c r="MIQ85" s="206"/>
      <c r="MIR85" s="206"/>
      <c r="MIS85" s="196" t="s">
        <v>1328</v>
      </c>
      <c r="MIT85" s="206"/>
      <c r="MIU85" s="206"/>
      <c r="MIV85" s="206"/>
      <c r="MIW85" s="206"/>
      <c r="MIX85" s="206"/>
      <c r="MIY85" s="206"/>
      <c r="MIZ85" s="206"/>
      <c r="MJA85" s="196" t="s">
        <v>1328</v>
      </c>
      <c r="MJB85" s="206"/>
      <c r="MJC85" s="206"/>
      <c r="MJD85" s="206"/>
      <c r="MJE85" s="206"/>
      <c r="MJF85" s="206"/>
      <c r="MJG85" s="206"/>
      <c r="MJH85" s="206"/>
      <c r="MJI85" s="196" t="s">
        <v>1328</v>
      </c>
      <c r="MJJ85" s="206"/>
      <c r="MJK85" s="206"/>
      <c r="MJL85" s="206"/>
      <c r="MJM85" s="206"/>
      <c r="MJN85" s="206"/>
      <c r="MJO85" s="206"/>
      <c r="MJP85" s="206"/>
      <c r="MJQ85" s="196" t="s">
        <v>1328</v>
      </c>
      <c r="MJR85" s="206"/>
      <c r="MJS85" s="206"/>
      <c r="MJT85" s="206"/>
      <c r="MJU85" s="206"/>
      <c r="MJV85" s="206"/>
      <c r="MJW85" s="206"/>
      <c r="MJX85" s="206"/>
      <c r="MJY85" s="196" t="s">
        <v>1328</v>
      </c>
      <c r="MJZ85" s="206"/>
      <c r="MKA85" s="206"/>
      <c r="MKB85" s="206"/>
      <c r="MKC85" s="206"/>
      <c r="MKD85" s="206"/>
      <c r="MKE85" s="206"/>
      <c r="MKF85" s="206"/>
      <c r="MKG85" s="196" t="s">
        <v>1328</v>
      </c>
      <c r="MKH85" s="206"/>
      <c r="MKI85" s="206"/>
      <c r="MKJ85" s="206"/>
      <c r="MKK85" s="206"/>
      <c r="MKL85" s="206"/>
      <c r="MKM85" s="206"/>
      <c r="MKN85" s="206"/>
      <c r="MKO85" s="196" t="s">
        <v>1328</v>
      </c>
      <c r="MKP85" s="206"/>
      <c r="MKQ85" s="206"/>
      <c r="MKR85" s="206"/>
      <c r="MKS85" s="206"/>
      <c r="MKT85" s="206"/>
      <c r="MKU85" s="206"/>
      <c r="MKV85" s="206"/>
      <c r="MKW85" s="196" t="s">
        <v>1328</v>
      </c>
      <c r="MKX85" s="206"/>
      <c r="MKY85" s="206"/>
      <c r="MKZ85" s="206"/>
      <c r="MLA85" s="206"/>
      <c r="MLB85" s="206"/>
      <c r="MLC85" s="206"/>
      <c r="MLD85" s="206"/>
      <c r="MLE85" s="196" t="s">
        <v>1328</v>
      </c>
      <c r="MLF85" s="206"/>
      <c r="MLG85" s="206"/>
      <c r="MLH85" s="206"/>
      <c r="MLI85" s="206"/>
      <c r="MLJ85" s="206"/>
      <c r="MLK85" s="206"/>
      <c r="MLL85" s="206"/>
      <c r="MLM85" s="196" t="s">
        <v>1328</v>
      </c>
      <c r="MLN85" s="206"/>
      <c r="MLO85" s="206"/>
      <c r="MLP85" s="206"/>
      <c r="MLQ85" s="206"/>
      <c r="MLR85" s="206"/>
      <c r="MLS85" s="206"/>
      <c r="MLT85" s="206"/>
      <c r="MLU85" s="196" t="s">
        <v>1328</v>
      </c>
      <c r="MLV85" s="206"/>
      <c r="MLW85" s="206"/>
      <c r="MLX85" s="206"/>
      <c r="MLY85" s="206"/>
      <c r="MLZ85" s="206"/>
      <c r="MMA85" s="206"/>
      <c r="MMB85" s="206"/>
      <c r="MMC85" s="196" t="s">
        <v>1328</v>
      </c>
      <c r="MMD85" s="206"/>
      <c r="MME85" s="206"/>
      <c r="MMF85" s="206"/>
      <c r="MMG85" s="206"/>
      <c r="MMH85" s="206"/>
      <c r="MMI85" s="206"/>
      <c r="MMJ85" s="206"/>
      <c r="MMK85" s="196" t="s">
        <v>1328</v>
      </c>
      <c r="MML85" s="206"/>
      <c r="MMM85" s="206"/>
      <c r="MMN85" s="206"/>
      <c r="MMO85" s="206"/>
      <c r="MMP85" s="206"/>
      <c r="MMQ85" s="206"/>
      <c r="MMR85" s="206"/>
      <c r="MMS85" s="196" t="s">
        <v>1328</v>
      </c>
      <c r="MMT85" s="206"/>
      <c r="MMU85" s="206"/>
      <c r="MMV85" s="206"/>
      <c r="MMW85" s="206"/>
      <c r="MMX85" s="206"/>
      <c r="MMY85" s="206"/>
      <c r="MMZ85" s="206"/>
      <c r="MNA85" s="196" t="s">
        <v>1328</v>
      </c>
      <c r="MNB85" s="206"/>
      <c r="MNC85" s="206"/>
      <c r="MND85" s="206"/>
      <c r="MNE85" s="206"/>
      <c r="MNF85" s="206"/>
      <c r="MNG85" s="206"/>
      <c r="MNH85" s="206"/>
      <c r="MNI85" s="196" t="s">
        <v>1328</v>
      </c>
      <c r="MNJ85" s="206"/>
      <c r="MNK85" s="206"/>
      <c r="MNL85" s="206"/>
      <c r="MNM85" s="206"/>
      <c r="MNN85" s="206"/>
      <c r="MNO85" s="206"/>
      <c r="MNP85" s="206"/>
      <c r="MNQ85" s="196" t="s">
        <v>1328</v>
      </c>
      <c r="MNR85" s="206"/>
      <c r="MNS85" s="206"/>
      <c r="MNT85" s="206"/>
      <c r="MNU85" s="206"/>
      <c r="MNV85" s="206"/>
      <c r="MNW85" s="206"/>
      <c r="MNX85" s="206"/>
      <c r="MNY85" s="196" t="s">
        <v>1328</v>
      </c>
      <c r="MNZ85" s="206"/>
      <c r="MOA85" s="206"/>
      <c r="MOB85" s="206"/>
      <c r="MOC85" s="206"/>
      <c r="MOD85" s="206"/>
      <c r="MOE85" s="206"/>
      <c r="MOF85" s="206"/>
      <c r="MOG85" s="196" t="s">
        <v>1328</v>
      </c>
      <c r="MOH85" s="206"/>
      <c r="MOI85" s="206"/>
      <c r="MOJ85" s="206"/>
      <c r="MOK85" s="206"/>
      <c r="MOL85" s="206"/>
      <c r="MOM85" s="206"/>
      <c r="MON85" s="206"/>
      <c r="MOO85" s="196" t="s">
        <v>1328</v>
      </c>
      <c r="MOP85" s="206"/>
      <c r="MOQ85" s="206"/>
      <c r="MOR85" s="206"/>
      <c r="MOS85" s="206"/>
      <c r="MOT85" s="206"/>
      <c r="MOU85" s="206"/>
      <c r="MOV85" s="206"/>
      <c r="MOW85" s="196" t="s">
        <v>1328</v>
      </c>
      <c r="MOX85" s="206"/>
      <c r="MOY85" s="206"/>
      <c r="MOZ85" s="206"/>
      <c r="MPA85" s="206"/>
      <c r="MPB85" s="206"/>
      <c r="MPC85" s="206"/>
      <c r="MPD85" s="206"/>
      <c r="MPE85" s="196" t="s">
        <v>1328</v>
      </c>
      <c r="MPF85" s="206"/>
      <c r="MPG85" s="206"/>
      <c r="MPH85" s="206"/>
      <c r="MPI85" s="206"/>
      <c r="MPJ85" s="206"/>
      <c r="MPK85" s="206"/>
      <c r="MPL85" s="206"/>
      <c r="MPM85" s="196" t="s">
        <v>1328</v>
      </c>
      <c r="MPN85" s="206"/>
      <c r="MPO85" s="206"/>
      <c r="MPP85" s="206"/>
      <c r="MPQ85" s="206"/>
      <c r="MPR85" s="206"/>
      <c r="MPS85" s="206"/>
      <c r="MPT85" s="206"/>
      <c r="MPU85" s="196" t="s">
        <v>1328</v>
      </c>
      <c r="MPV85" s="206"/>
      <c r="MPW85" s="206"/>
      <c r="MPX85" s="206"/>
      <c r="MPY85" s="206"/>
      <c r="MPZ85" s="206"/>
      <c r="MQA85" s="206"/>
      <c r="MQB85" s="206"/>
      <c r="MQC85" s="196" t="s">
        <v>1328</v>
      </c>
      <c r="MQD85" s="206"/>
      <c r="MQE85" s="206"/>
      <c r="MQF85" s="206"/>
      <c r="MQG85" s="206"/>
      <c r="MQH85" s="206"/>
      <c r="MQI85" s="206"/>
      <c r="MQJ85" s="206"/>
      <c r="MQK85" s="196" t="s">
        <v>1328</v>
      </c>
      <c r="MQL85" s="206"/>
      <c r="MQM85" s="206"/>
      <c r="MQN85" s="206"/>
      <c r="MQO85" s="206"/>
      <c r="MQP85" s="206"/>
      <c r="MQQ85" s="206"/>
      <c r="MQR85" s="206"/>
      <c r="MQS85" s="196" t="s">
        <v>1328</v>
      </c>
      <c r="MQT85" s="206"/>
      <c r="MQU85" s="206"/>
      <c r="MQV85" s="206"/>
      <c r="MQW85" s="206"/>
      <c r="MQX85" s="206"/>
      <c r="MQY85" s="206"/>
      <c r="MQZ85" s="206"/>
      <c r="MRA85" s="196" t="s">
        <v>1328</v>
      </c>
      <c r="MRB85" s="206"/>
      <c r="MRC85" s="206"/>
      <c r="MRD85" s="206"/>
      <c r="MRE85" s="206"/>
      <c r="MRF85" s="206"/>
      <c r="MRG85" s="206"/>
      <c r="MRH85" s="206"/>
      <c r="MRI85" s="196" t="s">
        <v>1328</v>
      </c>
      <c r="MRJ85" s="206"/>
      <c r="MRK85" s="206"/>
      <c r="MRL85" s="206"/>
      <c r="MRM85" s="206"/>
      <c r="MRN85" s="206"/>
      <c r="MRO85" s="206"/>
      <c r="MRP85" s="206"/>
      <c r="MRQ85" s="196" t="s">
        <v>1328</v>
      </c>
      <c r="MRR85" s="206"/>
      <c r="MRS85" s="206"/>
      <c r="MRT85" s="206"/>
      <c r="MRU85" s="206"/>
      <c r="MRV85" s="206"/>
      <c r="MRW85" s="206"/>
      <c r="MRX85" s="206"/>
      <c r="MRY85" s="196" t="s">
        <v>1328</v>
      </c>
      <c r="MRZ85" s="206"/>
      <c r="MSA85" s="206"/>
      <c r="MSB85" s="206"/>
      <c r="MSC85" s="206"/>
      <c r="MSD85" s="206"/>
      <c r="MSE85" s="206"/>
      <c r="MSF85" s="206"/>
      <c r="MSG85" s="196" t="s">
        <v>1328</v>
      </c>
      <c r="MSH85" s="206"/>
      <c r="MSI85" s="206"/>
      <c r="MSJ85" s="206"/>
      <c r="MSK85" s="206"/>
      <c r="MSL85" s="206"/>
      <c r="MSM85" s="206"/>
      <c r="MSN85" s="206"/>
      <c r="MSO85" s="196" t="s">
        <v>1328</v>
      </c>
      <c r="MSP85" s="206"/>
      <c r="MSQ85" s="206"/>
      <c r="MSR85" s="206"/>
      <c r="MSS85" s="206"/>
      <c r="MST85" s="206"/>
      <c r="MSU85" s="206"/>
      <c r="MSV85" s="206"/>
      <c r="MSW85" s="196" t="s">
        <v>1328</v>
      </c>
      <c r="MSX85" s="206"/>
      <c r="MSY85" s="206"/>
      <c r="MSZ85" s="206"/>
      <c r="MTA85" s="206"/>
      <c r="MTB85" s="206"/>
      <c r="MTC85" s="206"/>
      <c r="MTD85" s="206"/>
      <c r="MTE85" s="196" t="s">
        <v>1328</v>
      </c>
      <c r="MTF85" s="206"/>
      <c r="MTG85" s="206"/>
      <c r="MTH85" s="206"/>
      <c r="MTI85" s="206"/>
      <c r="MTJ85" s="206"/>
      <c r="MTK85" s="206"/>
      <c r="MTL85" s="206"/>
      <c r="MTM85" s="196" t="s">
        <v>1328</v>
      </c>
      <c r="MTN85" s="206"/>
      <c r="MTO85" s="206"/>
      <c r="MTP85" s="206"/>
      <c r="MTQ85" s="206"/>
      <c r="MTR85" s="206"/>
      <c r="MTS85" s="206"/>
      <c r="MTT85" s="206"/>
      <c r="MTU85" s="196" t="s">
        <v>1328</v>
      </c>
      <c r="MTV85" s="206"/>
      <c r="MTW85" s="206"/>
      <c r="MTX85" s="206"/>
      <c r="MTY85" s="206"/>
      <c r="MTZ85" s="206"/>
      <c r="MUA85" s="206"/>
      <c r="MUB85" s="206"/>
      <c r="MUC85" s="196" t="s">
        <v>1328</v>
      </c>
      <c r="MUD85" s="206"/>
      <c r="MUE85" s="206"/>
      <c r="MUF85" s="206"/>
      <c r="MUG85" s="206"/>
      <c r="MUH85" s="206"/>
      <c r="MUI85" s="206"/>
      <c r="MUJ85" s="206"/>
      <c r="MUK85" s="196" t="s">
        <v>1328</v>
      </c>
      <c r="MUL85" s="206"/>
      <c r="MUM85" s="206"/>
      <c r="MUN85" s="206"/>
      <c r="MUO85" s="206"/>
      <c r="MUP85" s="206"/>
      <c r="MUQ85" s="206"/>
      <c r="MUR85" s="206"/>
      <c r="MUS85" s="196" t="s">
        <v>1328</v>
      </c>
      <c r="MUT85" s="206"/>
      <c r="MUU85" s="206"/>
      <c r="MUV85" s="206"/>
      <c r="MUW85" s="206"/>
      <c r="MUX85" s="206"/>
      <c r="MUY85" s="206"/>
      <c r="MUZ85" s="206"/>
      <c r="MVA85" s="196" t="s">
        <v>1328</v>
      </c>
      <c r="MVB85" s="206"/>
      <c r="MVC85" s="206"/>
      <c r="MVD85" s="206"/>
      <c r="MVE85" s="206"/>
      <c r="MVF85" s="206"/>
      <c r="MVG85" s="206"/>
      <c r="MVH85" s="206"/>
      <c r="MVI85" s="196" t="s">
        <v>1328</v>
      </c>
      <c r="MVJ85" s="206"/>
      <c r="MVK85" s="206"/>
      <c r="MVL85" s="206"/>
      <c r="MVM85" s="206"/>
      <c r="MVN85" s="206"/>
      <c r="MVO85" s="206"/>
      <c r="MVP85" s="206"/>
      <c r="MVQ85" s="196" t="s">
        <v>1328</v>
      </c>
      <c r="MVR85" s="206"/>
      <c r="MVS85" s="206"/>
      <c r="MVT85" s="206"/>
      <c r="MVU85" s="206"/>
      <c r="MVV85" s="206"/>
      <c r="MVW85" s="206"/>
      <c r="MVX85" s="206"/>
      <c r="MVY85" s="196" t="s">
        <v>1328</v>
      </c>
      <c r="MVZ85" s="206"/>
      <c r="MWA85" s="206"/>
      <c r="MWB85" s="206"/>
      <c r="MWC85" s="206"/>
      <c r="MWD85" s="206"/>
      <c r="MWE85" s="206"/>
      <c r="MWF85" s="206"/>
      <c r="MWG85" s="196" t="s">
        <v>1328</v>
      </c>
      <c r="MWH85" s="206"/>
      <c r="MWI85" s="206"/>
      <c r="MWJ85" s="206"/>
      <c r="MWK85" s="206"/>
      <c r="MWL85" s="206"/>
      <c r="MWM85" s="206"/>
      <c r="MWN85" s="206"/>
      <c r="MWO85" s="196" t="s">
        <v>1328</v>
      </c>
      <c r="MWP85" s="206"/>
      <c r="MWQ85" s="206"/>
      <c r="MWR85" s="206"/>
      <c r="MWS85" s="206"/>
      <c r="MWT85" s="206"/>
      <c r="MWU85" s="206"/>
      <c r="MWV85" s="206"/>
      <c r="MWW85" s="196" t="s">
        <v>1328</v>
      </c>
      <c r="MWX85" s="206"/>
      <c r="MWY85" s="206"/>
      <c r="MWZ85" s="206"/>
      <c r="MXA85" s="206"/>
      <c r="MXB85" s="206"/>
      <c r="MXC85" s="206"/>
      <c r="MXD85" s="206"/>
      <c r="MXE85" s="196" t="s">
        <v>1328</v>
      </c>
      <c r="MXF85" s="206"/>
      <c r="MXG85" s="206"/>
      <c r="MXH85" s="206"/>
      <c r="MXI85" s="206"/>
      <c r="MXJ85" s="206"/>
      <c r="MXK85" s="206"/>
      <c r="MXL85" s="206"/>
      <c r="MXM85" s="196" t="s">
        <v>1328</v>
      </c>
      <c r="MXN85" s="206"/>
      <c r="MXO85" s="206"/>
      <c r="MXP85" s="206"/>
      <c r="MXQ85" s="206"/>
      <c r="MXR85" s="206"/>
      <c r="MXS85" s="206"/>
      <c r="MXT85" s="206"/>
      <c r="MXU85" s="196" t="s">
        <v>1328</v>
      </c>
      <c r="MXV85" s="206"/>
      <c r="MXW85" s="206"/>
      <c r="MXX85" s="206"/>
      <c r="MXY85" s="206"/>
      <c r="MXZ85" s="206"/>
      <c r="MYA85" s="206"/>
      <c r="MYB85" s="206"/>
      <c r="MYC85" s="196" t="s">
        <v>1328</v>
      </c>
      <c r="MYD85" s="206"/>
      <c r="MYE85" s="206"/>
      <c r="MYF85" s="206"/>
      <c r="MYG85" s="206"/>
      <c r="MYH85" s="206"/>
      <c r="MYI85" s="206"/>
      <c r="MYJ85" s="206"/>
      <c r="MYK85" s="196" t="s">
        <v>1328</v>
      </c>
      <c r="MYL85" s="206"/>
      <c r="MYM85" s="206"/>
      <c r="MYN85" s="206"/>
      <c r="MYO85" s="206"/>
      <c r="MYP85" s="206"/>
      <c r="MYQ85" s="206"/>
      <c r="MYR85" s="206"/>
      <c r="MYS85" s="196" t="s">
        <v>1328</v>
      </c>
      <c r="MYT85" s="206"/>
      <c r="MYU85" s="206"/>
      <c r="MYV85" s="206"/>
      <c r="MYW85" s="206"/>
      <c r="MYX85" s="206"/>
      <c r="MYY85" s="206"/>
      <c r="MYZ85" s="206"/>
      <c r="MZA85" s="196" t="s">
        <v>1328</v>
      </c>
      <c r="MZB85" s="206"/>
      <c r="MZC85" s="206"/>
      <c r="MZD85" s="206"/>
      <c r="MZE85" s="206"/>
      <c r="MZF85" s="206"/>
      <c r="MZG85" s="206"/>
      <c r="MZH85" s="206"/>
      <c r="MZI85" s="196" t="s">
        <v>1328</v>
      </c>
      <c r="MZJ85" s="206"/>
      <c r="MZK85" s="206"/>
      <c r="MZL85" s="206"/>
      <c r="MZM85" s="206"/>
      <c r="MZN85" s="206"/>
      <c r="MZO85" s="206"/>
      <c r="MZP85" s="206"/>
      <c r="MZQ85" s="196" t="s">
        <v>1328</v>
      </c>
      <c r="MZR85" s="206"/>
      <c r="MZS85" s="206"/>
      <c r="MZT85" s="206"/>
      <c r="MZU85" s="206"/>
      <c r="MZV85" s="206"/>
      <c r="MZW85" s="206"/>
      <c r="MZX85" s="206"/>
      <c r="MZY85" s="196" t="s">
        <v>1328</v>
      </c>
      <c r="MZZ85" s="206"/>
      <c r="NAA85" s="206"/>
      <c r="NAB85" s="206"/>
      <c r="NAC85" s="206"/>
      <c r="NAD85" s="206"/>
      <c r="NAE85" s="206"/>
      <c r="NAF85" s="206"/>
      <c r="NAG85" s="196" t="s">
        <v>1328</v>
      </c>
      <c r="NAH85" s="206"/>
      <c r="NAI85" s="206"/>
      <c r="NAJ85" s="206"/>
      <c r="NAK85" s="206"/>
      <c r="NAL85" s="206"/>
      <c r="NAM85" s="206"/>
      <c r="NAN85" s="206"/>
      <c r="NAO85" s="196" t="s">
        <v>1328</v>
      </c>
      <c r="NAP85" s="206"/>
      <c r="NAQ85" s="206"/>
      <c r="NAR85" s="206"/>
      <c r="NAS85" s="206"/>
      <c r="NAT85" s="206"/>
      <c r="NAU85" s="206"/>
      <c r="NAV85" s="206"/>
      <c r="NAW85" s="196" t="s">
        <v>1328</v>
      </c>
      <c r="NAX85" s="206"/>
      <c r="NAY85" s="206"/>
      <c r="NAZ85" s="206"/>
      <c r="NBA85" s="206"/>
      <c r="NBB85" s="206"/>
      <c r="NBC85" s="206"/>
      <c r="NBD85" s="206"/>
      <c r="NBE85" s="196" t="s">
        <v>1328</v>
      </c>
      <c r="NBF85" s="206"/>
      <c r="NBG85" s="206"/>
      <c r="NBH85" s="206"/>
      <c r="NBI85" s="206"/>
      <c r="NBJ85" s="206"/>
      <c r="NBK85" s="206"/>
      <c r="NBL85" s="206"/>
      <c r="NBM85" s="196" t="s">
        <v>1328</v>
      </c>
      <c r="NBN85" s="206"/>
      <c r="NBO85" s="206"/>
      <c r="NBP85" s="206"/>
      <c r="NBQ85" s="206"/>
      <c r="NBR85" s="206"/>
      <c r="NBS85" s="206"/>
      <c r="NBT85" s="206"/>
      <c r="NBU85" s="196" t="s">
        <v>1328</v>
      </c>
      <c r="NBV85" s="206"/>
      <c r="NBW85" s="206"/>
      <c r="NBX85" s="206"/>
      <c r="NBY85" s="206"/>
      <c r="NBZ85" s="206"/>
      <c r="NCA85" s="206"/>
      <c r="NCB85" s="206"/>
      <c r="NCC85" s="196" t="s">
        <v>1328</v>
      </c>
      <c r="NCD85" s="206"/>
      <c r="NCE85" s="206"/>
      <c r="NCF85" s="206"/>
      <c r="NCG85" s="206"/>
      <c r="NCH85" s="206"/>
      <c r="NCI85" s="206"/>
      <c r="NCJ85" s="206"/>
      <c r="NCK85" s="196" t="s">
        <v>1328</v>
      </c>
      <c r="NCL85" s="206"/>
      <c r="NCM85" s="206"/>
      <c r="NCN85" s="206"/>
      <c r="NCO85" s="206"/>
      <c r="NCP85" s="206"/>
      <c r="NCQ85" s="206"/>
      <c r="NCR85" s="206"/>
      <c r="NCS85" s="196" t="s">
        <v>1328</v>
      </c>
      <c r="NCT85" s="206"/>
      <c r="NCU85" s="206"/>
      <c r="NCV85" s="206"/>
      <c r="NCW85" s="206"/>
      <c r="NCX85" s="206"/>
      <c r="NCY85" s="206"/>
      <c r="NCZ85" s="206"/>
      <c r="NDA85" s="196" t="s">
        <v>1328</v>
      </c>
      <c r="NDB85" s="206"/>
      <c r="NDC85" s="206"/>
      <c r="NDD85" s="206"/>
      <c r="NDE85" s="206"/>
      <c r="NDF85" s="206"/>
      <c r="NDG85" s="206"/>
      <c r="NDH85" s="206"/>
      <c r="NDI85" s="196" t="s">
        <v>1328</v>
      </c>
      <c r="NDJ85" s="206"/>
      <c r="NDK85" s="206"/>
      <c r="NDL85" s="206"/>
      <c r="NDM85" s="206"/>
      <c r="NDN85" s="206"/>
      <c r="NDO85" s="206"/>
      <c r="NDP85" s="206"/>
      <c r="NDQ85" s="196" t="s">
        <v>1328</v>
      </c>
      <c r="NDR85" s="206"/>
      <c r="NDS85" s="206"/>
      <c r="NDT85" s="206"/>
      <c r="NDU85" s="206"/>
      <c r="NDV85" s="206"/>
      <c r="NDW85" s="206"/>
      <c r="NDX85" s="206"/>
      <c r="NDY85" s="196" t="s">
        <v>1328</v>
      </c>
      <c r="NDZ85" s="206"/>
      <c r="NEA85" s="206"/>
      <c r="NEB85" s="206"/>
      <c r="NEC85" s="206"/>
      <c r="NED85" s="206"/>
      <c r="NEE85" s="206"/>
      <c r="NEF85" s="206"/>
      <c r="NEG85" s="196" t="s">
        <v>1328</v>
      </c>
      <c r="NEH85" s="206"/>
      <c r="NEI85" s="206"/>
      <c r="NEJ85" s="206"/>
      <c r="NEK85" s="206"/>
      <c r="NEL85" s="206"/>
      <c r="NEM85" s="206"/>
      <c r="NEN85" s="206"/>
      <c r="NEO85" s="196" t="s">
        <v>1328</v>
      </c>
      <c r="NEP85" s="206"/>
      <c r="NEQ85" s="206"/>
      <c r="NER85" s="206"/>
      <c r="NES85" s="206"/>
      <c r="NET85" s="206"/>
      <c r="NEU85" s="206"/>
      <c r="NEV85" s="206"/>
      <c r="NEW85" s="196" t="s">
        <v>1328</v>
      </c>
      <c r="NEX85" s="206"/>
      <c r="NEY85" s="206"/>
      <c r="NEZ85" s="206"/>
      <c r="NFA85" s="206"/>
      <c r="NFB85" s="206"/>
      <c r="NFC85" s="206"/>
      <c r="NFD85" s="206"/>
      <c r="NFE85" s="196" t="s">
        <v>1328</v>
      </c>
      <c r="NFF85" s="206"/>
      <c r="NFG85" s="206"/>
      <c r="NFH85" s="206"/>
      <c r="NFI85" s="206"/>
      <c r="NFJ85" s="206"/>
      <c r="NFK85" s="206"/>
      <c r="NFL85" s="206"/>
      <c r="NFM85" s="196" t="s">
        <v>1328</v>
      </c>
      <c r="NFN85" s="206"/>
      <c r="NFO85" s="206"/>
      <c r="NFP85" s="206"/>
      <c r="NFQ85" s="206"/>
      <c r="NFR85" s="206"/>
      <c r="NFS85" s="206"/>
      <c r="NFT85" s="206"/>
      <c r="NFU85" s="196" t="s">
        <v>1328</v>
      </c>
      <c r="NFV85" s="206"/>
      <c r="NFW85" s="206"/>
      <c r="NFX85" s="206"/>
      <c r="NFY85" s="206"/>
      <c r="NFZ85" s="206"/>
      <c r="NGA85" s="206"/>
      <c r="NGB85" s="206"/>
      <c r="NGC85" s="196" t="s">
        <v>1328</v>
      </c>
      <c r="NGD85" s="206"/>
      <c r="NGE85" s="206"/>
      <c r="NGF85" s="206"/>
      <c r="NGG85" s="206"/>
      <c r="NGH85" s="206"/>
      <c r="NGI85" s="206"/>
      <c r="NGJ85" s="206"/>
      <c r="NGK85" s="196" t="s">
        <v>1328</v>
      </c>
      <c r="NGL85" s="206"/>
      <c r="NGM85" s="206"/>
      <c r="NGN85" s="206"/>
      <c r="NGO85" s="206"/>
      <c r="NGP85" s="206"/>
      <c r="NGQ85" s="206"/>
      <c r="NGR85" s="206"/>
      <c r="NGS85" s="196" t="s">
        <v>1328</v>
      </c>
      <c r="NGT85" s="206"/>
      <c r="NGU85" s="206"/>
      <c r="NGV85" s="206"/>
      <c r="NGW85" s="206"/>
      <c r="NGX85" s="206"/>
      <c r="NGY85" s="206"/>
      <c r="NGZ85" s="206"/>
      <c r="NHA85" s="196" t="s">
        <v>1328</v>
      </c>
      <c r="NHB85" s="206"/>
      <c r="NHC85" s="206"/>
      <c r="NHD85" s="206"/>
      <c r="NHE85" s="206"/>
      <c r="NHF85" s="206"/>
      <c r="NHG85" s="206"/>
      <c r="NHH85" s="206"/>
      <c r="NHI85" s="196" t="s">
        <v>1328</v>
      </c>
      <c r="NHJ85" s="206"/>
      <c r="NHK85" s="206"/>
      <c r="NHL85" s="206"/>
      <c r="NHM85" s="206"/>
      <c r="NHN85" s="206"/>
      <c r="NHO85" s="206"/>
      <c r="NHP85" s="206"/>
      <c r="NHQ85" s="196" t="s">
        <v>1328</v>
      </c>
      <c r="NHR85" s="206"/>
      <c r="NHS85" s="206"/>
      <c r="NHT85" s="206"/>
      <c r="NHU85" s="206"/>
      <c r="NHV85" s="206"/>
      <c r="NHW85" s="206"/>
      <c r="NHX85" s="206"/>
      <c r="NHY85" s="196" t="s">
        <v>1328</v>
      </c>
      <c r="NHZ85" s="206"/>
      <c r="NIA85" s="206"/>
      <c r="NIB85" s="206"/>
      <c r="NIC85" s="206"/>
      <c r="NID85" s="206"/>
      <c r="NIE85" s="206"/>
      <c r="NIF85" s="206"/>
      <c r="NIG85" s="196" t="s">
        <v>1328</v>
      </c>
      <c r="NIH85" s="206"/>
      <c r="NII85" s="206"/>
      <c r="NIJ85" s="206"/>
      <c r="NIK85" s="206"/>
      <c r="NIL85" s="206"/>
      <c r="NIM85" s="206"/>
      <c r="NIN85" s="206"/>
      <c r="NIO85" s="196" t="s">
        <v>1328</v>
      </c>
      <c r="NIP85" s="206"/>
      <c r="NIQ85" s="206"/>
      <c r="NIR85" s="206"/>
      <c r="NIS85" s="206"/>
      <c r="NIT85" s="206"/>
      <c r="NIU85" s="206"/>
      <c r="NIV85" s="206"/>
      <c r="NIW85" s="196" t="s">
        <v>1328</v>
      </c>
      <c r="NIX85" s="206"/>
      <c r="NIY85" s="206"/>
      <c r="NIZ85" s="206"/>
      <c r="NJA85" s="206"/>
      <c r="NJB85" s="206"/>
      <c r="NJC85" s="206"/>
      <c r="NJD85" s="206"/>
      <c r="NJE85" s="196" t="s">
        <v>1328</v>
      </c>
      <c r="NJF85" s="206"/>
      <c r="NJG85" s="206"/>
      <c r="NJH85" s="206"/>
      <c r="NJI85" s="206"/>
      <c r="NJJ85" s="206"/>
      <c r="NJK85" s="206"/>
      <c r="NJL85" s="206"/>
      <c r="NJM85" s="196" t="s">
        <v>1328</v>
      </c>
      <c r="NJN85" s="206"/>
      <c r="NJO85" s="206"/>
      <c r="NJP85" s="206"/>
      <c r="NJQ85" s="206"/>
      <c r="NJR85" s="206"/>
      <c r="NJS85" s="206"/>
      <c r="NJT85" s="206"/>
      <c r="NJU85" s="196" t="s">
        <v>1328</v>
      </c>
      <c r="NJV85" s="206"/>
      <c r="NJW85" s="206"/>
      <c r="NJX85" s="206"/>
      <c r="NJY85" s="206"/>
      <c r="NJZ85" s="206"/>
      <c r="NKA85" s="206"/>
      <c r="NKB85" s="206"/>
      <c r="NKC85" s="196" t="s">
        <v>1328</v>
      </c>
      <c r="NKD85" s="206"/>
      <c r="NKE85" s="206"/>
      <c r="NKF85" s="206"/>
      <c r="NKG85" s="206"/>
      <c r="NKH85" s="206"/>
      <c r="NKI85" s="206"/>
      <c r="NKJ85" s="206"/>
      <c r="NKK85" s="196" t="s">
        <v>1328</v>
      </c>
      <c r="NKL85" s="206"/>
      <c r="NKM85" s="206"/>
      <c r="NKN85" s="206"/>
      <c r="NKO85" s="206"/>
      <c r="NKP85" s="206"/>
      <c r="NKQ85" s="206"/>
      <c r="NKR85" s="206"/>
      <c r="NKS85" s="196" t="s">
        <v>1328</v>
      </c>
      <c r="NKT85" s="206"/>
      <c r="NKU85" s="206"/>
      <c r="NKV85" s="206"/>
      <c r="NKW85" s="206"/>
      <c r="NKX85" s="206"/>
      <c r="NKY85" s="206"/>
      <c r="NKZ85" s="206"/>
      <c r="NLA85" s="196" t="s">
        <v>1328</v>
      </c>
      <c r="NLB85" s="206"/>
      <c r="NLC85" s="206"/>
      <c r="NLD85" s="206"/>
      <c r="NLE85" s="206"/>
      <c r="NLF85" s="206"/>
      <c r="NLG85" s="206"/>
      <c r="NLH85" s="206"/>
      <c r="NLI85" s="196" t="s">
        <v>1328</v>
      </c>
      <c r="NLJ85" s="206"/>
      <c r="NLK85" s="206"/>
      <c r="NLL85" s="206"/>
      <c r="NLM85" s="206"/>
      <c r="NLN85" s="206"/>
      <c r="NLO85" s="206"/>
      <c r="NLP85" s="206"/>
      <c r="NLQ85" s="196" t="s">
        <v>1328</v>
      </c>
      <c r="NLR85" s="206"/>
      <c r="NLS85" s="206"/>
      <c r="NLT85" s="206"/>
      <c r="NLU85" s="206"/>
      <c r="NLV85" s="206"/>
      <c r="NLW85" s="206"/>
      <c r="NLX85" s="206"/>
      <c r="NLY85" s="196" t="s">
        <v>1328</v>
      </c>
      <c r="NLZ85" s="206"/>
      <c r="NMA85" s="206"/>
      <c r="NMB85" s="206"/>
      <c r="NMC85" s="206"/>
      <c r="NMD85" s="206"/>
      <c r="NME85" s="206"/>
      <c r="NMF85" s="206"/>
      <c r="NMG85" s="196" t="s">
        <v>1328</v>
      </c>
      <c r="NMH85" s="206"/>
      <c r="NMI85" s="206"/>
      <c r="NMJ85" s="206"/>
      <c r="NMK85" s="206"/>
      <c r="NML85" s="206"/>
      <c r="NMM85" s="206"/>
      <c r="NMN85" s="206"/>
      <c r="NMO85" s="196" t="s">
        <v>1328</v>
      </c>
      <c r="NMP85" s="206"/>
      <c r="NMQ85" s="206"/>
      <c r="NMR85" s="206"/>
      <c r="NMS85" s="206"/>
      <c r="NMT85" s="206"/>
      <c r="NMU85" s="206"/>
      <c r="NMV85" s="206"/>
      <c r="NMW85" s="196" t="s">
        <v>1328</v>
      </c>
      <c r="NMX85" s="206"/>
      <c r="NMY85" s="206"/>
      <c r="NMZ85" s="206"/>
      <c r="NNA85" s="206"/>
      <c r="NNB85" s="206"/>
      <c r="NNC85" s="206"/>
      <c r="NND85" s="206"/>
      <c r="NNE85" s="196" t="s">
        <v>1328</v>
      </c>
      <c r="NNF85" s="206"/>
      <c r="NNG85" s="206"/>
      <c r="NNH85" s="206"/>
      <c r="NNI85" s="206"/>
      <c r="NNJ85" s="206"/>
      <c r="NNK85" s="206"/>
      <c r="NNL85" s="206"/>
      <c r="NNM85" s="196" t="s">
        <v>1328</v>
      </c>
      <c r="NNN85" s="206"/>
      <c r="NNO85" s="206"/>
      <c r="NNP85" s="206"/>
      <c r="NNQ85" s="206"/>
      <c r="NNR85" s="206"/>
      <c r="NNS85" s="206"/>
      <c r="NNT85" s="206"/>
      <c r="NNU85" s="196" t="s">
        <v>1328</v>
      </c>
      <c r="NNV85" s="206"/>
      <c r="NNW85" s="206"/>
      <c r="NNX85" s="206"/>
      <c r="NNY85" s="206"/>
      <c r="NNZ85" s="206"/>
      <c r="NOA85" s="206"/>
      <c r="NOB85" s="206"/>
      <c r="NOC85" s="196" t="s">
        <v>1328</v>
      </c>
      <c r="NOD85" s="206"/>
      <c r="NOE85" s="206"/>
      <c r="NOF85" s="206"/>
      <c r="NOG85" s="206"/>
      <c r="NOH85" s="206"/>
      <c r="NOI85" s="206"/>
      <c r="NOJ85" s="206"/>
      <c r="NOK85" s="196" t="s">
        <v>1328</v>
      </c>
      <c r="NOL85" s="206"/>
      <c r="NOM85" s="206"/>
      <c r="NON85" s="206"/>
      <c r="NOO85" s="206"/>
      <c r="NOP85" s="206"/>
      <c r="NOQ85" s="206"/>
      <c r="NOR85" s="206"/>
      <c r="NOS85" s="196" t="s">
        <v>1328</v>
      </c>
      <c r="NOT85" s="206"/>
      <c r="NOU85" s="206"/>
      <c r="NOV85" s="206"/>
      <c r="NOW85" s="206"/>
      <c r="NOX85" s="206"/>
      <c r="NOY85" s="206"/>
      <c r="NOZ85" s="206"/>
      <c r="NPA85" s="196" t="s">
        <v>1328</v>
      </c>
      <c r="NPB85" s="206"/>
      <c r="NPC85" s="206"/>
      <c r="NPD85" s="206"/>
      <c r="NPE85" s="206"/>
      <c r="NPF85" s="206"/>
      <c r="NPG85" s="206"/>
      <c r="NPH85" s="206"/>
      <c r="NPI85" s="196" t="s">
        <v>1328</v>
      </c>
      <c r="NPJ85" s="206"/>
      <c r="NPK85" s="206"/>
      <c r="NPL85" s="206"/>
      <c r="NPM85" s="206"/>
      <c r="NPN85" s="206"/>
      <c r="NPO85" s="206"/>
      <c r="NPP85" s="206"/>
      <c r="NPQ85" s="196" t="s">
        <v>1328</v>
      </c>
      <c r="NPR85" s="206"/>
      <c r="NPS85" s="206"/>
      <c r="NPT85" s="206"/>
      <c r="NPU85" s="206"/>
      <c r="NPV85" s="206"/>
      <c r="NPW85" s="206"/>
      <c r="NPX85" s="206"/>
      <c r="NPY85" s="196" t="s">
        <v>1328</v>
      </c>
      <c r="NPZ85" s="206"/>
      <c r="NQA85" s="206"/>
      <c r="NQB85" s="206"/>
      <c r="NQC85" s="206"/>
      <c r="NQD85" s="206"/>
      <c r="NQE85" s="206"/>
      <c r="NQF85" s="206"/>
      <c r="NQG85" s="196" t="s">
        <v>1328</v>
      </c>
      <c r="NQH85" s="206"/>
      <c r="NQI85" s="206"/>
      <c r="NQJ85" s="206"/>
      <c r="NQK85" s="206"/>
      <c r="NQL85" s="206"/>
      <c r="NQM85" s="206"/>
      <c r="NQN85" s="206"/>
      <c r="NQO85" s="196" t="s">
        <v>1328</v>
      </c>
      <c r="NQP85" s="206"/>
      <c r="NQQ85" s="206"/>
      <c r="NQR85" s="206"/>
      <c r="NQS85" s="206"/>
      <c r="NQT85" s="206"/>
      <c r="NQU85" s="206"/>
      <c r="NQV85" s="206"/>
      <c r="NQW85" s="196" t="s">
        <v>1328</v>
      </c>
      <c r="NQX85" s="206"/>
      <c r="NQY85" s="206"/>
      <c r="NQZ85" s="206"/>
      <c r="NRA85" s="206"/>
      <c r="NRB85" s="206"/>
      <c r="NRC85" s="206"/>
      <c r="NRD85" s="206"/>
      <c r="NRE85" s="196" t="s">
        <v>1328</v>
      </c>
      <c r="NRF85" s="206"/>
      <c r="NRG85" s="206"/>
      <c r="NRH85" s="206"/>
      <c r="NRI85" s="206"/>
      <c r="NRJ85" s="206"/>
      <c r="NRK85" s="206"/>
      <c r="NRL85" s="206"/>
      <c r="NRM85" s="196" t="s">
        <v>1328</v>
      </c>
      <c r="NRN85" s="206"/>
      <c r="NRO85" s="206"/>
      <c r="NRP85" s="206"/>
      <c r="NRQ85" s="206"/>
      <c r="NRR85" s="206"/>
      <c r="NRS85" s="206"/>
      <c r="NRT85" s="206"/>
      <c r="NRU85" s="196" t="s">
        <v>1328</v>
      </c>
      <c r="NRV85" s="206"/>
      <c r="NRW85" s="206"/>
      <c r="NRX85" s="206"/>
      <c r="NRY85" s="206"/>
      <c r="NRZ85" s="206"/>
      <c r="NSA85" s="206"/>
      <c r="NSB85" s="206"/>
      <c r="NSC85" s="196" t="s">
        <v>1328</v>
      </c>
      <c r="NSD85" s="206"/>
      <c r="NSE85" s="206"/>
      <c r="NSF85" s="206"/>
      <c r="NSG85" s="206"/>
      <c r="NSH85" s="206"/>
      <c r="NSI85" s="206"/>
      <c r="NSJ85" s="206"/>
      <c r="NSK85" s="196" t="s">
        <v>1328</v>
      </c>
      <c r="NSL85" s="206"/>
      <c r="NSM85" s="206"/>
      <c r="NSN85" s="206"/>
      <c r="NSO85" s="206"/>
      <c r="NSP85" s="206"/>
      <c r="NSQ85" s="206"/>
      <c r="NSR85" s="206"/>
      <c r="NSS85" s="196" t="s">
        <v>1328</v>
      </c>
      <c r="NST85" s="206"/>
      <c r="NSU85" s="206"/>
      <c r="NSV85" s="206"/>
      <c r="NSW85" s="206"/>
      <c r="NSX85" s="206"/>
      <c r="NSY85" s="206"/>
      <c r="NSZ85" s="206"/>
      <c r="NTA85" s="196" t="s">
        <v>1328</v>
      </c>
      <c r="NTB85" s="206"/>
      <c r="NTC85" s="206"/>
      <c r="NTD85" s="206"/>
      <c r="NTE85" s="206"/>
      <c r="NTF85" s="206"/>
      <c r="NTG85" s="206"/>
      <c r="NTH85" s="206"/>
      <c r="NTI85" s="196" t="s">
        <v>1328</v>
      </c>
      <c r="NTJ85" s="206"/>
      <c r="NTK85" s="206"/>
      <c r="NTL85" s="206"/>
      <c r="NTM85" s="206"/>
      <c r="NTN85" s="206"/>
      <c r="NTO85" s="206"/>
      <c r="NTP85" s="206"/>
      <c r="NTQ85" s="196" t="s">
        <v>1328</v>
      </c>
      <c r="NTR85" s="206"/>
      <c r="NTS85" s="206"/>
      <c r="NTT85" s="206"/>
      <c r="NTU85" s="206"/>
      <c r="NTV85" s="206"/>
      <c r="NTW85" s="206"/>
      <c r="NTX85" s="206"/>
      <c r="NTY85" s="196" t="s">
        <v>1328</v>
      </c>
      <c r="NTZ85" s="206"/>
      <c r="NUA85" s="206"/>
      <c r="NUB85" s="206"/>
      <c r="NUC85" s="206"/>
      <c r="NUD85" s="206"/>
      <c r="NUE85" s="206"/>
      <c r="NUF85" s="206"/>
      <c r="NUG85" s="196" t="s">
        <v>1328</v>
      </c>
      <c r="NUH85" s="206"/>
      <c r="NUI85" s="206"/>
      <c r="NUJ85" s="206"/>
      <c r="NUK85" s="206"/>
      <c r="NUL85" s="206"/>
      <c r="NUM85" s="206"/>
      <c r="NUN85" s="206"/>
      <c r="NUO85" s="196" t="s">
        <v>1328</v>
      </c>
      <c r="NUP85" s="206"/>
      <c r="NUQ85" s="206"/>
      <c r="NUR85" s="206"/>
      <c r="NUS85" s="206"/>
      <c r="NUT85" s="206"/>
      <c r="NUU85" s="206"/>
      <c r="NUV85" s="206"/>
      <c r="NUW85" s="196" t="s">
        <v>1328</v>
      </c>
      <c r="NUX85" s="206"/>
      <c r="NUY85" s="206"/>
      <c r="NUZ85" s="206"/>
      <c r="NVA85" s="206"/>
      <c r="NVB85" s="206"/>
      <c r="NVC85" s="206"/>
      <c r="NVD85" s="206"/>
      <c r="NVE85" s="196" t="s">
        <v>1328</v>
      </c>
      <c r="NVF85" s="206"/>
      <c r="NVG85" s="206"/>
      <c r="NVH85" s="206"/>
      <c r="NVI85" s="206"/>
      <c r="NVJ85" s="206"/>
      <c r="NVK85" s="206"/>
      <c r="NVL85" s="206"/>
      <c r="NVM85" s="196" t="s">
        <v>1328</v>
      </c>
      <c r="NVN85" s="206"/>
      <c r="NVO85" s="206"/>
      <c r="NVP85" s="206"/>
      <c r="NVQ85" s="206"/>
      <c r="NVR85" s="206"/>
      <c r="NVS85" s="206"/>
      <c r="NVT85" s="206"/>
      <c r="NVU85" s="196" t="s">
        <v>1328</v>
      </c>
      <c r="NVV85" s="206"/>
      <c r="NVW85" s="206"/>
      <c r="NVX85" s="206"/>
      <c r="NVY85" s="206"/>
      <c r="NVZ85" s="206"/>
      <c r="NWA85" s="206"/>
      <c r="NWB85" s="206"/>
      <c r="NWC85" s="196" t="s">
        <v>1328</v>
      </c>
      <c r="NWD85" s="206"/>
      <c r="NWE85" s="206"/>
      <c r="NWF85" s="206"/>
      <c r="NWG85" s="206"/>
      <c r="NWH85" s="206"/>
      <c r="NWI85" s="206"/>
      <c r="NWJ85" s="206"/>
      <c r="NWK85" s="196" t="s">
        <v>1328</v>
      </c>
      <c r="NWL85" s="206"/>
      <c r="NWM85" s="206"/>
      <c r="NWN85" s="206"/>
      <c r="NWO85" s="206"/>
      <c r="NWP85" s="206"/>
      <c r="NWQ85" s="206"/>
      <c r="NWR85" s="206"/>
      <c r="NWS85" s="196" t="s">
        <v>1328</v>
      </c>
      <c r="NWT85" s="206"/>
      <c r="NWU85" s="206"/>
      <c r="NWV85" s="206"/>
      <c r="NWW85" s="206"/>
      <c r="NWX85" s="206"/>
      <c r="NWY85" s="206"/>
      <c r="NWZ85" s="206"/>
      <c r="NXA85" s="196" t="s">
        <v>1328</v>
      </c>
      <c r="NXB85" s="206"/>
      <c r="NXC85" s="206"/>
      <c r="NXD85" s="206"/>
      <c r="NXE85" s="206"/>
      <c r="NXF85" s="206"/>
      <c r="NXG85" s="206"/>
      <c r="NXH85" s="206"/>
      <c r="NXI85" s="196" t="s">
        <v>1328</v>
      </c>
      <c r="NXJ85" s="206"/>
      <c r="NXK85" s="206"/>
      <c r="NXL85" s="206"/>
      <c r="NXM85" s="206"/>
      <c r="NXN85" s="206"/>
      <c r="NXO85" s="206"/>
      <c r="NXP85" s="206"/>
      <c r="NXQ85" s="196" t="s">
        <v>1328</v>
      </c>
      <c r="NXR85" s="206"/>
      <c r="NXS85" s="206"/>
      <c r="NXT85" s="206"/>
      <c r="NXU85" s="206"/>
      <c r="NXV85" s="206"/>
      <c r="NXW85" s="206"/>
      <c r="NXX85" s="206"/>
      <c r="NXY85" s="196" t="s">
        <v>1328</v>
      </c>
      <c r="NXZ85" s="206"/>
      <c r="NYA85" s="206"/>
      <c r="NYB85" s="206"/>
      <c r="NYC85" s="206"/>
      <c r="NYD85" s="206"/>
      <c r="NYE85" s="206"/>
      <c r="NYF85" s="206"/>
      <c r="NYG85" s="196" t="s">
        <v>1328</v>
      </c>
      <c r="NYH85" s="206"/>
      <c r="NYI85" s="206"/>
      <c r="NYJ85" s="206"/>
      <c r="NYK85" s="206"/>
      <c r="NYL85" s="206"/>
      <c r="NYM85" s="206"/>
      <c r="NYN85" s="206"/>
      <c r="NYO85" s="196" t="s">
        <v>1328</v>
      </c>
      <c r="NYP85" s="206"/>
      <c r="NYQ85" s="206"/>
      <c r="NYR85" s="206"/>
      <c r="NYS85" s="206"/>
      <c r="NYT85" s="206"/>
      <c r="NYU85" s="206"/>
      <c r="NYV85" s="206"/>
      <c r="NYW85" s="196" t="s">
        <v>1328</v>
      </c>
      <c r="NYX85" s="206"/>
      <c r="NYY85" s="206"/>
      <c r="NYZ85" s="206"/>
      <c r="NZA85" s="206"/>
      <c r="NZB85" s="206"/>
      <c r="NZC85" s="206"/>
      <c r="NZD85" s="206"/>
      <c r="NZE85" s="196" t="s">
        <v>1328</v>
      </c>
      <c r="NZF85" s="206"/>
      <c r="NZG85" s="206"/>
      <c r="NZH85" s="206"/>
      <c r="NZI85" s="206"/>
      <c r="NZJ85" s="206"/>
      <c r="NZK85" s="206"/>
      <c r="NZL85" s="206"/>
      <c r="NZM85" s="196" t="s">
        <v>1328</v>
      </c>
      <c r="NZN85" s="206"/>
      <c r="NZO85" s="206"/>
      <c r="NZP85" s="206"/>
      <c r="NZQ85" s="206"/>
      <c r="NZR85" s="206"/>
      <c r="NZS85" s="206"/>
      <c r="NZT85" s="206"/>
      <c r="NZU85" s="196" t="s">
        <v>1328</v>
      </c>
      <c r="NZV85" s="206"/>
      <c r="NZW85" s="206"/>
      <c r="NZX85" s="206"/>
      <c r="NZY85" s="206"/>
      <c r="NZZ85" s="206"/>
      <c r="OAA85" s="206"/>
      <c r="OAB85" s="206"/>
      <c r="OAC85" s="196" t="s">
        <v>1328</v>
      </c>
      <c r="OAD85" s="206"/>
      <c r="OAE85" s="206"/>
      <c r="OAF85" s="206"/>
      <c r="OAG85" s="206"/>
      <c r="OAH85" s="206"/>
      <c r="OAI85" s="206"/>
      <c r="OAJ85" s="206"/>
      <c r="OAK85" s="196" t="s">
        <v>1328</v>
      </c>
      <c r="OAL85" s="206"/>
      <c r="OAM85" s="206"/>
      <c r="OAN85" s="206"/>
      <c r="OAO85" s="206"/>
      <c r="OAP85" s="206"/>
      <c r="OAQ85" s="206"/>
      <c r="OAR85" s="206"/>
      <c r="OAS85" s="196" t="s">
        <v>1328</v>
      </c>
      <c r="OAT85" s="206"/>
      <c r="OAU85" s="206"/>
      <c r="OAV85" s="206"/>
      <c r="OAW85" s="206"/>
      <c r="OAX85" s="206"/>
      <c r="OAY85" s="206"/>
      <c r="OAZ85" s="206"/>
      <c r="OBA85" s="196" t="s">
        <v>1328</v>
      </c>
      <c r="OBB85" s="206"/>
      <c r="OBC85" s="206"/>
      <c r="OBD85" s="206"/>
      <c r="OBE85" s="206"/>
      <c r="OBF85" s="206"/>
      <c r="OBG85" s="206"/>
      <c r="OBH85" s="206"/>
      <c r="OBI85" s="196" t="s">
        <v>1328</v>
      </c>
      <c r="OBJ85" s="206"/>
      <c r="OBK85" s="206"/>
      <c r="OBL85" s="206"/>
      <c r="OBM85" s="206"/>
      <c r="OBN85" s="206"/>
      <c r="OBO85" s="206"/>
      <c r="OBP85" s="206"/>
      <c r="OBQ85" s="196" t="s">
        <v>1328</v>
      </c>
      <c r="OBR85" s="206"/>
      <c r="OBS85" s="206"/>
      <c r="OBT85" s="206"/>
      <c r="OBU85" s="206"/>
      <c r="OBV85" s="206"/>
      <c r="OBW85" s="206"/>
      <c r="OBX85" s="206"/>
      <c r="OBY85" s="196" t="s">
        <v>1328</v>
      </c>
      <c r="OBZ85" s="206"/>
      <c r="OCA85" s="206"/>
      <c r="OCB85" s="206"/>
      <c r="OCC85" s="206"/>
      <c r="OCD85" s="206"/>
      <c r="OCE85" s="206"/>
      <c r="OCF85" s="206"/>
      <c r="OCG85" s="196" t="s">
        <v>1328</v>
      </c>
      <c r="OCH85" s="206"/>
      <c r="OCI85" s="206"/>
      <c r="OCJ85" s="206"/>
      <c r="OCK85" s="206"/>
      <c r="OCL85" s="206"/>
      <c r="OCM85" s="206"/>
      <c r="OCN85" s="206"/>
      <c r="OCO85" s="196" t="s">
        <v>1328</v>
      </c>
      <c r="OCP85" s="206"/>
      <c r="OCQ85" s="206"/>
      <c r="OCR85" s="206"/>
      <c r="OCS85" s="206"/>
      <c r="OCT85" s="206"/>
      <c r="OCU85" s="206"/>
      <c r="OCV85" s="206"/>
      <c r="OCW85" s="196" t="s">
        <v>1328</v>
      </c>
      <c r="OCX85" s="206"/>
      <c r="OCY85" s="206"/>
      <c r="OCZ85" s="206"/>
      <c r="ODA85" s="206"/>
      <c r="ODB85" s="206"/>
      <c r="ODC85" s="206"/>
      <c r="ODD85" s="206"/>
      <c r="ODE85" s="196" t="s">
        <v>1328</v>
      </c>
      <c r="ODF85" s="206"/>
      <c r="ODG85" s="206"/>
      <c r="ODH85" s="206"/>
      <c r="ODI85" s="206"/>
      <c r="ODJ85" s="206"/>
      <c r="ODK85" s="206"/>
      <c r="ODL85" s="206"/>
      <c r="ODM85" s="196" t="s">
        <v>1328</v>
      </c>
      <c r="ODN85" s="206"/>
      <c r="ODO85" s="206"/>
      <c r="ODP85" s="206"/>
      <c r="ODQ85" s="206"/>
      <c r="ODR85" s="206"/>
      <c r="ODS85" s="206"/>
      <c r="ODT85" s="206"/>
      <c r="ODU85" s="196" t="s">
        <v>1328</v>
      </c>
      <c r="ODV85" s="206"/>
      <c r="ODW85" s="206"/>
      <c r="ODX85" s="206"/>
      <c r="ODY85" s="206"/>
      <c r="ODZ85" s="206"/>
      <c r="OEA85" s="206"/>
      <c r="OEB85" s="206"/>
      <c r="OEC85" s="196" t="s">
        <v>1328</v>
      </c>
      <c r="OED85" s="206"/>
      <c r="OEE85" s="206"/>
      <c r="OEF85" s="206"/>
      <c r="OEG85" s="206"/>
      <c r="OEH85" s="206"/>
      <c r="OEI85" s="206"/>
      <c r="OEJ85" s="206"/>
      <c r="OEK85" s="196" t="s">
        <v>1328</v>
      </c>
      <c r="OEL85" s="206"/>
      <c r="OEM85" s="206"/>
      <c r="OEN85" s="206"/>
      <c r="OEO85" s="206"/>
      <c r="OEP85" s="206"/>
      <c r="OEQ85" s="206"/>
      <c r="OER85" s="206"/>
      <c r="OES85" s="196" t="s">
        <v>1328</v>
      </c>
      <c r="OET85" s="206"/>
      <c r="OEU85" s="206"/>
      <c r="OEV85" s="206"/>
      <c r="OEW85" s="206"/>
      <c r="OEX85" s="206"/>
      <c r="OEY85" s="206"/>
      <c r="OEZ85" s="206"/>
      <c r="OFA85" s="196" t="s">
        <v>1328</v>
      </c>
      <c r="OFB85" s="206"/>
      <c r="OFC85" s="206"/>
      <c r="OFD85" s="206"/>
      <c r="OFE85" s="206"/>
      <c r="OFF85" s="206"/>
      <c r="OFG85" s="206"/>
      <c r="OFH85" s="206"/>
      <c r="OFI85" s="196" t="s">
        <v>1328</v>
      </c>
      <c r="OFJ85" s="206"/>
      <c r="OFK85" s="206"/>
      <c r="OFL85" s="206"/>
      <c r="OFM85" s="206"/>
      <c r="OFN85" s="206"/>
      <c r="OFO85" s="206"/>
      <c r="OFP85" s="206"/>
      <c r="OFQ85" s="196" t="s">
        <v>1328</v>
      </c>
      <c r="OFR85" s="206"/>
      <c r="OFS85" s="206"/>
      <c r="OFT85" s="206"/>
      <c r="OFU85" s="206"/>
      <c r="OFV85" s="206"/>
      <c r="OFW85" s="206"/>
      <c r="OFX85" s="206"/>
      <c r="OFY85" s="196" t="s">
        <v>1328</v>
      </c>
      <c r="OFZ85" s="206"/>
      <c r="OGA85" s="206"/>
      <c r="OGB85" s="206"/>
      <c r="OGC85" s="206"/>
      <c r="OGD85" s="206"/>
      <c r="OGE85" s="206"/>
      <c r="OGF85" s="206"/>
      <c r="OGG85" s="196" t="s">
        <v>1328</v>
      </c>
      <c r="OGH85" s="206"/>
      <c r="OGI85" s="206"/>
      <c r="OGJ85" s="206"/>
      <c r="OGK85" s="206"/>
      <c r="OGL85" s="206"/>
      <c r="OGM85" s="206"/>
      <c r="OGN85" s="206"/>
      <c r="OGO85" s="196" t="s">
        <v>1328</v>
      </c>
      <c r="OGP85" s="206"/>
      <c r="OGQ85" s="206"/>
      <c r="OGR85" s="206"/>
      <c r="OGS85" s="206"/>
      <c r="OGT85" s="206"/>
      <c r="OGU85" s="206"/>
      <c r="OGV85" s="206"/>
      <c r="OGW85" s="196" t="s">
        <v>1328</v>
      </c>
      <c r="OGX85" s="206"/>
      <c r="OGY85" s="206"/>
      <c r="OGZ85" s="206"/>
      <c r="OHA85" s="206"/>
      <c r="OHB85" s="206"/>
      <c r="OHC85" s="206"/>
      <c r="OHD85" s="206"/>
      <c r="OHE85" s="196" t="s">
        <v>1328</v>
      </c>
      <c r="OHF85" s="206"/>
      <c r="OHG85" s="206"/>
      <c r="OHH85" s="206"/>
      <c r="OHI85" s="206"/>
      <c r="OHJ85" s="206"/>
      <c r="OHK85" s="206"/>
      <c r="OHL85" s="206"/>
      <c r="OHM85" s="196" t="s">
        <v>1328</v>
      </c>
      <c r="OHN85" s="206"/>
      <c r="OHO85" s="206"/>
      <c r="OHP85" s="206"/>
      <c r="OHQ85" s="206"/>
      <c r="OHR85" s="206"/>
      <c r="OHS85" s="206"/>
      <c r="OHT85" s="206"/>
      <c r="OHU85" s="196" t="s">
        <v>1328</v>
      </c>
      <c r="OHV85" s="206"/>
      <c r="OHW85" s="206"/>
      <c r="OHX85" s="206"/>
      <c r="OHY85" s="206"/>
      <c r="OHZ85" s="206"/>
      <c r="OIA85" s="206"/>
      <c r="OIB85" s="206"/>
      <c r="OIC85" s="196" t="s">
        <v>1328</v>
      </c>
      <c r="OID85" s="206"/>
      <c r="OIE85" s="206"/>
      <c r="OIF85" s="206"/>
      <c r="OIG85" s="206"/>
      <c r="OIH85" s="206"/>
      <c r="OII85" s="206"/>
      <c r="OIJ85" s="206"/>
      <c r="OIK85" s="196" t="s">
        <v>1328</v>
      </c>
      <c r="OIL85" s="206"/>
      <c r="OIM85" s="206"/>
      <c r="OIN85" s="206"/>
      <c r="OIO85" s="206"/>
      <c r="OIP85" s="206"/>
      <c r="OIQ85" s="206"/>
      <c r="OIR85" s="206"/>
      <c r="OIS85" s="196" t="s">
        <v>1328</v>
      </c>
      <c r="OIT85" s="206"/>
      <c r="OIU85" s="206"/>
      <c r="OIV85" s="206"/>
      <c r="OIW85" s="206"/>
      <c r="OIX85" s="206"/>
      <c r="OIY85" s="206"/>
      <c r="OIZ85" s="206"/>
      <c r="OJA85" s="196" t="s">
        <v>1328</v>
      </c>
      <c r="OJB85" s="206"/>
      <c r="OJC85" s="206"/>
      <c r="OJD85" s="206"/>
      <c r="OJE85" s="206"/>
      <c r="OJF85" s="206"/>
      <c r="OJG85" s="206"/>
      <c r="OJH85" s="206"/>
      <c r="OJI85" s="196" t="s">
        <v>1328</v>
      </c>
      <c r="OJJ85" s="206"/>
      <c r="OJK85" s="206"/>
      <c r="OJL85" s="206"/>
      <c r="OJM85" s="206"/>
      <c r="OJN85" s="206"/>
      <c r="OJO85" s="206"/>
      <c r="OJP85" s="206"/>
      <c r="OJQ85" s="196" t="s">
        <v>1328</v>
      </c>
      <c r="OJR85" s="206"/>
      <c r="OJS85" s="206"/>
      <c r="OJT85" s="206"/>
      <c r="OJU85" s="206"/>
      <c r="OJV85" s="206"/>
      <c r="OJW85" s="206"/>
      <c r="OJX85" s="206"/>
      <c r="OJY85" s="196" t="s">
        <v>1328</v>
      </c>
      <c r="OJZ85" s="206"/>
      <c r="OKA85" s="206"/>
      <c r="OKB85" s="206"/>
      <c r="OKC85" s="206"/>
      <c r="OKD85" s="206"/>
      <c r="OKE85" s="206"/>
      <c r="OKF85" s="206"/>
      <c r="OKG85" s="196" t="s">
        <v>1328</v>
      </c>
      <c r="OKH85" s="206"/>
      <c r="OKI85" s="206"/>
      <c r="OKJ85" s="206"/>
      <c r="OKK85" s="206"/>
      <c r="OKL85" s="206"/>
      <c r="OKM85" s="206"/>
      <c r="OKN85" s="206"/>
      <c r="OKO85" s="196" t="s">
        <v>1328</v>
      </c>
      <c r="OKP85" s="206"/>
      <c r="OKQ85" s="206"/>
      <c r="OKR85" s="206"/>
      <c r="OKS85" s="206"/>
      <c r="OKT85" s="206"/>
      <c r="OKU85" s="206"/>
      <c r="OKV85" s="206"/>
      <c r="OKW85" s="196" t="s">
        <v>1328</v>
      </c>
      <c r="OKX85" s="206"/>
      <c r="OKY85" s="206"/>
      <c r="OKZ85" s="206"/>
      <c r="OLA85" s="206"/>
      <c r="OLB85" s="206"/>
      <c r="OLC85" s="206"/>
      <c r="OLD85" s="206"/>
      <c r="OLE85" s="196" t="s">
        <v>1328</v>
      </c>
      <c r="OLF85" s="206"/>
      <c r="OLG85" s="206"/>
      <c r="OLH85" s="206"/>
      <c r="OLI85" s="206"/>
      <c r="OLJ85" s="206"/>
      <c r="OLK85" s="206"/>
      <c r="OLL85" s="206"/>
      <c r="OLM85" s="196" t="s">
        <v>1328</v>
      </c>
      <c r="OLN85" s="206"/>
      <c r="OLO85" s="206"/>
      <c r="OLP85" s="206"/>
      <c r="OLQ85" s="206"/>
      <c r="OLR85" s="206"/>
      <c r="OLS85" s="206"/>
      <c r="OLT85" s="206"/>
      <c r="OLU85" s="196" t="s">
        <v>1328</v>
      </c>
      <c r="OLV85" s="206"/>
      <c r="OLW85" s="206"/>
      <c r="OLX85" s="206"/>
      <c r="OLY85" s="206"/>
      <c r="OLZ85" s="206"/>
      <c r="OMA85" s="206"/>
      <c r="OMB85" s="206"/>
      <c r="OMC85" s="196" t="s">
        <v>1328</v>
      </c>
      <c r="OMD85" s="206"/>
      <c r="OME85" s="206"/>
      <c r="OMF85" s="206"/>
      <c r="OMG85" s="206"/>
      <c r="OMH85" s="206"/>
      <c r="OMI85" s="206"/>
      <c r="OMJ85" s="206"/>
      <c r="OMK85" s="196" t="s">
        <v>1328</v>
      </c>
      <c r="OML85" s="206"/>
      <c r="OMM85" s="206"/>
      <c r="OMN85" s="206"/>
      <c r="OMO85" s="206"/>
      <c r="OMP85" s="206"/>
      <c r="OMQ85" s="206"/>
      <c r="OMR85" s="206"/>
      <c r="OMS85" s="196" t="s">
        <v>1328</v>
      </c>
      <c r="OMT85" s="206"/>
      <c r="OMU85" s="206"/>
      <c r="OMV85" s="206"/>
      <c r="OMW85" s="206"/>
      <c r="OMX85" s="206"/>
      <c r="OMY85" s="206"/>
      <c r="OMZ85" s="206"/>
      <c r="ONA85" s="196" t="s">
        <v>1328</v>
      </c>
      <c r="ONB85" s="206"/>
      <c r="ONC85" s="206"/>
      <c r="OND85" s="206"/>
      <c r="ONE85" s="206"/>
      <c r="ONF85" s="206"/>
      <c r="ONG85" s="206"/>
      <c r="ONH85" s="206"/>
      <c r="ONI85" s="196" t="s">
        <v>1328</v>
      </c>
      <c r="ONJ85" s="206"/>
      <c r="ONK85" s="206"/>
      <c r="ONL85" s="206"/>
      <c r="ONM85" s="206"/>
      <c r="ONN85" s="206"/>
      <c r="ONO85" s="206"/>
      <c r="ONP85" s="206"/>
      <c r="ONQ85" s="196" t="s">
        <v>1328</v>
      </c>
      <c r="ONR85" s="206"/>
      <c r="ONS85" s="206"/>
      <c r="ONT85" s="206"/>
      <c r="ONU85" s="206"/>
      <c r="ONV85" s="206"/>
      <c r="ONW85" s="206"/>
      <c r="ONX85" s="206"/>
      <c r="ONY85" s="196" t="s">
        <v>1328</v>
      </c>
      <c r="ONZ85" s="206"/>
      <c r="OOA85" s="206"/>
      <c r="OOB85" s="206"/>
      <c r="OOC85" s="206"/>
      <c r="OOD85" s="206"/>
      <c r="OOE85" s="206"/>
      <c r="OOF85" s="206"/>
      <c r="OOG85" s="196" t="s">
        <v>1328</v>
      </c>
      <c r="OOH85" s="206"/>
      <c r="OOI85" s="206"/>
      <c r="OOJ85" s="206"/>
      <c r="OOK85" s="206"/>
      <c r="OOL85" s="206"/>
      <c r="OOM85" s="206"/>
      <c r="OON85" s="206"/>
      <c r="OOO85" s="196" t="s">
        <v>1328</v>
      </c>
      <c r="OOP85" s="206"/>
      <c r="OOQ85" s="206"/>
      <c r="OOR85" s="206"/>
      <c r="OOS85" s="206"/>
      <c r="OOT85" s="206"/>
      <c r="OOU85" s="206"/>
      <c r="OOV85" s="206"/>
      <c r="OOW85" s="196" t="s">
        <v>1328</v>
      </c>
      <c r="OOX85" s="206"/>
      <c r="OOY85" s="206"/>
      <c r="OOZ85" s="206"/>
      <c r="OPA85" s="206"/>
      <c r="OPB85" s="206"/>
      <c r="OPC85" s="206"/>
      <c r="OPD85" s="206"/>
      <c r="OPE85" s="196" t="s">
        <v>1328</v>
      </c>
      <c r="OPF85" s="206"/>
      <c r="OPG85" s="206"/>
      <c r="OPH85" s="206"/>
      <c r="OPI85" s="206"/>
      <c r="OPJ85" s="206"/>
      <c r="OPK85" s="206"/>
      <c r="OPL85" s="206"/>
      <c r="OPM85" s="196" t="s">
        <v>1328</v>
      </c>
      <c r="OPN85" s="206"/>
      <c r="OPO85" s="206"/>
      <c r="OPP85" s="206"/>
      <c r="OPQ85" s="206"/>
      <c r="OPR85" s="206"/>
      <c r="OPS85" s="206"/>
      <c r="OPT85" s="206"/>
      <c r="OPU85" s="196" t="s">
        <v>1328</v>
      </c>
      <c r="OPV85" s="206"/>
      <c r="OPW85" s="206"/>
      <c r="OPX85" s="206"/>
      <c r="OPY85" s="206"/>
      <c r="OPZ85" s="206"/>
      <c r="OQA85" s="206"/>
      <c r="OQB85" s="206"/>
      <c r="OQC85" s="196" t="s">
        <v>1328</v>
      </c>
      <c r="OQD85" s="206"/>
      <c r="OQE85" s="206"/>
      <c r="OQF85" s="206"/>
      <c r="OQG85" s="206"/>
      <c r="OQH85" s="206"/>
      <c r="OQI85" s="206"/>
      <c r="OQJ85" s="206"/>
      <c r="OQK85" s="196" t="s">
        <v>1328</v>
      </c>
      <c r="OQL85" s="206"/>
      <c r="OQM85" s="206"/>
      <c r="OQN85" s="206"/>
      <c r="OQO85" s="206"/>
      <c r="OQP85" s="206"/>
      <c r="OQQ85" s="206"/>
      <c r="OQR85" s="206"/>
      <c r="OQS85" s="196" t="s">
        <v>1328</v>
      </c>
      <c r="OQT85" s="206"/>
      <c r="OQU85" s="206"/>
      <c r="OQV85" s="206"/>
      <c r="OQW85" s="206"/>
      <c r="OQX85" s="206"/>
      <c r="OQY85" s="206"/>
      <c r="OQZ85" s="206"/>
      <c r="ORA85" s="196" t="s">
        <v>1328</v>
      </c>
      <c r="ORB85" s="206"/>
      <c r="ORC85" s="206"/>
      <c r="ORD85" s="206"/>
      <c r="ORE85" s="206"/>
      <c r="ORF85" s="206"/>
      <c r="ORG85" s="206"/>
      <c r="ORH85" s="206"/>
      <c r="ORI85" s="196" t="s">
        <v>1328</v>
      </c>
      <c r="ORJ85" s="206"/>
      <c r="ORK85" s="206"/>
      <c r="ORL85" s="206"/>
      <c r="ORM85" s="206"/>
      <c r="ORN85" s="206"/>
      <c r="ORO85" s="206"/>
      <c r="ORP85" s="206"/>
      <c r="ORQ85" s="196" t="s">
        <v>1328</v>
      </c>
      <c r="ORR85" s="206"/>
      <c r="ORS85" s="206"/>
      <c r="ORT85" s="206"/>
      <c r="ORU85" s="206"/>
      <c r="ORV85" s="206"/>
      <c r="ORW85" s="206"/>
      <c r="ORX85" s="206"/>
      <c r="ORY85" s="196" t="s">
        <v>1328</v>
      </c>
      <c r="ORZ85" s="206"/>
      <c r="OSA85" s="206"/>
      <c r="OSB85" s="206"/>
      <c r="OSC85" s="206"/>
      <c r="OSD85" s="206"/>
      <c r="OSE85" s="206"/>
      <c r="OSF85" s="206"/>
      <c r="OSG85" s="196" t="s">
        <v>1328</v>
      </c>
      <c r="OSH85" s="206"/>
      <c r="OSI85" s="206"/>
      <c r="OSJ85" s="206"/>
      <c r="OSK85" s="206"/>
      <c r="OSL85" s="206"/>
      <c r="OSM85" s="206"/>
      <c r="OSN85" s="206"/>
      <c r="OSO85" s="196" t="s">
        <v>1328</v>
      </c>
      <c r="OSP85" s="206"/>
      <c r="OSQ85" s="206"/>
      <c r="OSR85" s="206"/>
      <c r="OSS85" s="206"/>
      <c r="OST85" s="206"/>
      <c r="OSU85" s="206"/>
      <c r="OSV85" s="206"/>
      <c r="OSW85" s="196" t="s">
        <v>1328</v>
      </c>
      <c r="OSX85" s="206"/>
      <c r="OSY85" s="206"/>
      <c r="OSZ85" s="206"/>
      <c r="OTA85" s="206"/>
      <c r="OTB85" s="206"/>
      <c r="OTC85" s="206"/>
      <c r="OTD85" s="206"/>
      <c r="OTE85" s="196" t="s">
        <v>1328</v>
      </c>
      <c r="OTF85" s="206"/>
      <c r="OTG85" s="206"/>
      <c r="OTH85" s="206"/>
      <c r="OTI85" s="206"/>
      <c r="OTJ85" s="206"/>
      <c r="OTK85" s="206"/>
      <c r="OTL85" s="206"/>
      <c r="OTM85" s="196" t="s">
        <v>1328</v>
      </c>
      <c r="OTN85" s="206"/>
      <c r="OTO85" s="206"/>
      <c r="OTP85" s="206"/>
      <c r="OTQ85" s="206"/>
      <c r="OTR85" s="206"/>
      <c r="OTS85" s="206"/>
      <c r="OTT85" s="206"/>
      <c r="OTU85" s="196" t="s">
        <v>1328</v>
      </c>
      <c r="OTV85" s="206"/>
      <c r="OTW85" s="206"/>
      <c r="OTX85" s="206"/>
      <c r="OTY85" s="206"/>
      <c r="OTZ85" s="206"/>
      <c r="OUA85" s="206"/>
      <c r="OUB85" s="206"/>
      <c r="OUC85" s="196" t="s">
        <v>1328</v>
      </c>
      <c r="OUD85" s="206"/>
      <c r="OUE85" s="206"/>
      <c r="OUF85" s="206"/>
      <c r="OUG85" s="206"/>
      <c r="OUH85" s="206"/>
      <c r="OUI85" s="206"/>
      <c r="OUJ85" s="206"/>
      <c r="OUK85" s="196" t="s">
        <v>1328</v>
      </c>
      <c r="OUL85" s="206"/>
      <c r="OUM85" s="206"/>
      <c r="OUN85" s="206"/>
      <c r="OUO85" s="206"/>
      <c r="OUP85" s="206"/>
      <c r="OUQ85" s="206"/>
      <c r="OUR85" s="206"/>
      <c r="OUS85" s="196" t="s">
        <v>1328</v>
      </c>
      <c r="OUT85" s="206"/>
      <c r="OUU85" s="206"/>
      <c r="OUV85" s="206"/>
      <c r="OUW85" s="206"/>
      <c r="OUX85" s="206"/>
      <c r="OUY85" s="206"/>
      <c r="OUZ85" s="206"/>
      <c r="OVA85" s="196" t="s">
        <v>1328</v>
      </c>
      <c r="OVB85" s="206"/>
      <c r="OVC85" s="206"/>
      <c r="OVD85" s="206"/>
      <c r="OVE85" s="206"/>
      <c r="OVF85" s="206"/>
      <c r="OVG85" s="206"/>
      <c r="OVH85" s="206"/>
      <c r="OVI85" s="196" t="s">
        <v>1328</v>
      </c>
      <c r="OVJ85" s="206"/>
      <c r="OVK85" s="206"/>
      <c r="OVL85" s="206"/>
      <c r="OVM85" s="206"/>
      <c r="OVN85" s="206"/>
      <c r="OVO85" s="206"/>
      <c r="OVP85" s="206"/>
      <c r="OVQ85" s="196" t="s">
        <v>1328</v>
      </c>
      <c r="OVR85" s="206"/>
      <c r="OVS85" s="206"/>
      <c r="OVT85" s="206"/>
      <c r="OVU85" s="206"/>
      <c r="OVV85" s="206"/>
      <c r="OVW85" s="206"/>
      <c r="OVX85" s="206"/>
      <c r="OVY85" s="196" t="s">
        <v>1328</v>
      </c>
      <c r="OVZ85" s="206"/>
      <c r="OWA85" s="206"/>
      <c r="OWB85" s="206"/>
      <c r="OWC85" s="206"/>
      <c r="OWD85" s="206"/>
      <c r="OWE85" s="206"/>
      <c r="OWF85" s="206"/>
      <c r="OWG85" s="196" t="s">
        <v>1328</v>
      </c>
      <c r="OWH85" s="206"/>
      <c r="OWI85" s="206"/>
      <c r="OWJ85" s="206"/>
      <c r="OWK85" s="206"/>
      <c r="OWL85" s="206"/>
      <c r="OWM85" s="206"/>
      <c r="OWN85" s="206"/>
      <c r="OWO85" s="196" t="s">
        <v>1328</v>
      </c>
      <c r="OWP85" s="206"/>
      <c r="OWQ85" s="206"/>
      <c r="OWR85" s="206"/>
      <c r="OWS85" s="206"/>
      <c r="OWT85" s="206"/>
      <c r="OWU85" s="206"/>
      <c r="OWV85" s="206"/>
      <c r="OWW85" s="196" t="s">
        <v>1328</v>
      </c>
      <c r="OWX85" s="206"/>
      <c r="OWY85" s="206"/>
      <c r="OWZ85" s="206"/>
      <c r="OXA85" s="206"/>
      <c r="OXB85" s="206"/>
      <c r="OXC85" s="206"/>
      <c r="OXD85" s="206"/>
      <c r="OXE85" s="196" t="s">
        <v>1328</v>
      </c>
      <c r="OXF85" s="206"/>
      <c r="OXG85" s="206"/>
      <c r="OXH85" s="206"/>
      <c r="OXI85" s="206"/>
      <c r="OXJ85" s="206"/>
      <c r="OXK85" s="206"/>
      <c r="OXL85" s="206"/>
      <c r="OXM85" s="196" t="s">
        <v>1328</v>
      </c>
      <c r="OXN85" s="206"/>
      <c r="OXO85" s="206"/>
      <c r="OXP85" s="206"/>
      <c r="OXQ85" s="206"/>
      <c r="OXR85" s="206"/>
      <c r="OXS85" s="206"/>
      <c r="OXT85" s="206"/>
      <c r="OXU85" s="196" t="s">
        <v>1328</v>
      </c>
      <c r="OXV85" s="206"/>
      <c r="OXW85" s="206"/>
      <c r="OXX85" s="206"/>
      <c r="OXY85" s="206"/>
      <c r="OXZ85" s="206"/>
      <c r="OYA85" s="206"/>
      <c r="OYB85" s="206"/>
      <c r="OYC85" s="196" t="s">
        <v>1328</v>
      </c>
      <c r="OYD85" s="206"/>
      <c r="OYE85" s="206"/>
      <c r="OYF85" s="206"/>
      <c r="OYG85" s="206"/>
      <c r="OYH85" s="206"/>
      <c r="OYI85" s="206"/>
      <c r="OYJ85" s="206"/>
      <c r="OYK85" s="196" t="s">
        <v>1328</v>
      </c>
      <c r="OYL85" s="206"/>
      <c r="OYM85" s="206"/>
      <c r="OYN85" s="206"/>
      <c r="OYO85" s="206"/>
      <c r="OYP85" s="206"/>
      <c r="OYQ85" s="206"/>
      <c r="OYR85" s="206"/>
      <c r="OYS85" s="196" t="s">
        <v>1328</v>
      </c>
      <c r="OYT85" s="206"/>
      <c r="OYU85" s="206"/>
      <c r="OYV85" s="206"/>
      <c r="OYW85" s="206"/>
      <c r="OYX85" s="206"/>
      <c r="OYY85" s="206"/>
      <c r="OYZ85" s="206"/>
      <c r="OZA85" s="196" t="s">
        <v>1328</v>
      </c>
      <c r="OZB85" s="206"/>
      <c r="OZC85" s="206"/>
      <c r="OZD85" s="206"/>
      <c r="OZE85" s="206"/>
      <c r="OZF85" s="206"/>
      <c r="OZG85" s="206"/>
      <c r="OZH85" s="206"/>
      <c r="OZI85" s="196" t="s">
        <v>1328</v>
      </c>
      <c r="OZJ85" s="206"/>
      <c r="OZK85" s="206"/>
      <c r="OZL85" s="206"/>
      <c r="OZM85" s="206"/>
      <c r="OZN85" s="206"/>
      <c r="OZO85" s="206"/>
      <c r="OZP85" s="206"/>
      <c r="OZQ85" s="196" t="s">
        <v>1328</v>
      </c>
      <c r="OZR85" s="206"/>
      <c r="OZS85" s="206"/>
      <c r="OZT85" s="206"/>
      <c r="OZU85" s="206"/>
      <c r="OZV85" s="206"/>
      <c r="OZW85" s="206"/>
      <c r="OZX85" s="206"/>
      <c r="OZY85" s="196" t="s">
        <v>1328</v>
      </c>
      <c r="OZZ85" s="206"/>
      <c r="PAA85" s="206"/>
      <c r="PAB85" s="206"/>
      <c r="PAC85" s="206"/>
      <c r="PAD85" s="206"/>
      <c r="PAE85" s="206"/>
      <c r="PAF85" s="206"/>
      <c r="PAG85" s="196" t="s">
        <v>1328</v>
      </c>
      <c r="PAH85" s="206"/>
      <c r="PAI85" s="206"/>
      <c r="PAJ85" s="206"/>
      <c r="PAK85" s="206"/>
      <c r="PAL85" s="206"/>
      <c r="PAM85" s="206"/>
      <c r="PAN85" s="206"/>
      <c r="PAO85" s="196" t="s">
        <v>1328</v>
      </c>
      <c r="PAP85" s="206"/>
      <c r="PAQ85" s="206"/>
      <c r="PAR85" s="206"/>
      <c r="PAS85" s="206"/>
      <c r="PAT85" s="206"/>
      <c r="PAU85" s="206"/>
      <c r="PAV85" s="206"/>
      <c r="PAW85" s="196" t="s">
        <v>1328</v>
      </c>
      <c r="PAX85" s="206"/>
      <c r="PAY85" s="206"/>
      <c r="PAZ85" s="206"/>
      <c r="PBA85" s="206"/>
      <c r="PBB85" s="206"/>
      <c r="PBC85" s="206"/>
      <c r="PBD85" s="206"/>
      <c r="PBE85" s="196" t="s">
        <v>1328</v>
      </c>
      <c r="PBF85" s="206"/>
      <c r="PBG85" s="206"/>
      <c r="PBH85" s="206"/>
      <c r="PBI85" s="206"/>
      <c r="PBJ85" s="206"/>
      <c r="PBK85" s="206"/>
      <c r="PBL85" s="206"/>
      <c r="PBM85" s="196" t="s">
        <v>1328</v>
      </c>
      <c r="PBN85" s="206"/>
      <c r="PBO85" s="206"/>
      <c r="PBP85" s="206"/>
      <c r="PBQ85" s="206"/>
      <c r="PBR85" s="206"/>
      <c r="PBS85" s="206"/>
      <c r="PBT85" s="206"/>
      <c r="PBU85" s="196" t="s">
        <v>1328</v>
      </c>
      <c r="PBV85" s="206"/>
      <c r="PBW85" s="206"/>
      <c r="PBX85" s="206"/>
      <c r="PBY85" s="206"/>
      <c r="PBZ85" s="206"/>
      <c r="PCA85" s="206"/>
      <c r="PCB85" s="206"/>
      <c r="PCC85" s="196" t="s">
        <v>1328</v>
      </c>
      <c r="PCD85" s="206"/>
      <c r="PCE85" s="206"/>
      <c r="PCF85" s="206"/>
      <c r="PCG85" s="206"/>
      <c r="PCH85" s="206"/>
      <c r="PCI85" s="206"/>
      <c r="PCJ85" s="206"/>
      <c r="PCK85" s="196" t="s">
        <v>1328</v>
      </c>
      <c r="PCL85" s="206"/>
      <c r="PCM85" s="206"/>
      <c r="PCN85" s="206"/>
      <c r="PCO85" s="206"/>
      <c r="PCP85" s="206"/>
      <c r="PCQ85" s="206"/>
      <c r="PCR85" s="206"/>
      <c r="PCS85" s="196" t="s">
        <v>1328</v>
      </c>
      <c r="PCT85" s="206"/>
      <c r="PCU85" s="206"/>
      <c r="PCV85" s="206"/>
      <c r="PCW85" s="206"/>
      <c r="PCX85" s="206"/>
      <c r="PCY85" s="206"/>
      <c r="PCZ85" s="206"/>
      <c r="PDA85" s="196" t="s">
        <v>1328</v>
      </c>
      <c r="PDB85" s="206"/>
      <c r="PDC85" s="206"/>
      <c r="PDD85" s="206"/>
      <c r="PDE85" s="206"/>
      <c r="PDF85" s="206"/>
      <c r="PDG85" s="206"/>
      <c r="PDH85" s="206"/>
      <c r="PDI85" s="196" t="s">
        <v>1328</v>
      </c>
      <c r="PDJ85" s="206"/>
      <c r="PDK85" s="206"/>
      <c r="PDL85" s="206"/>
      <c r="PDM85" s="206"/>
      <c r="PDN85" s="206"/>
      <c r="PDO85" s="206"/>
      <c r="PDP85" s="206"/>
      <c r="PDQ85" s="196" t="s">
        <v>1328</v>
      </c>
      <c r="PDR85" s="206"/>
      <c r="PDS85" s="206"/>
      <c r="PDT85" s="206"/>
      <c r="PDU85" s="206"/>
      <c r="PDV85" s="206"/>
      <c r="PDW85" s="206"/>
      <c r="PDX85" s="206"/>
      <c r="PDY85" s="196" t="s">
        <v>1328</v>
      </c>
      <c r="PDZ85" s="206"/>
      <c r="PEA85" s="206"/>
      <c r="PEB85" s="206"/>
      <c r="PEC85" s="206"/>
      <c r="PED85" s="206"/>
      <c r="PEE85" s="206"/>
      <c r="PEF85" s="206"/>
      <c r="PEG85" s="196" t="s">
        <v>1328</v>
      </c>
      <c r="PEH85" s="206"/>
      <c r="PEI85" s="206"/>
      <c r="PEJ85" s="206"/>
      <c r="PEK85" s="206"/>
      <c r="PEL85" s="206"/>
      <c r="PEM85" s="206"/>
      <c r="PEN85" s="206"/>
      <c r="PEO85" s="196" t="s">
        <v>1328</v>
      </c>
      <c r="PEP85" s="206"/>
      <c r="PEQ85" s="206"/>
      <c r="PER85" s="206"/>
      <c r="PES85" s="206"/>
      <c r="PET85" s="206"/>
      <c r="PEU85" s="206"/>
      <c r="PEV85" s="206"/>
      <c r="PEW85" s="196" t="s">
        <v>1328</v>
      </c>
      <c r="PEX85" s="206"/>
      <c r="PEY85" s="206"/>
      <c r="PEZ85" s="206"/>
      <c r="PFA85" s="206"/>
      <c r="PFB85" s="206"/>
      <c r="PFC85" s="206"/>
      <c r="PFD85" s="206"/>
      <c r="PFE85" s="196" t="s">
        <v>1328</v>
      </c>
      <c r="PFF85" s="206"/>
      <c r="PFG85" s="206"/>
      <c r="PFH85" s="206"/>
      <c r="PFI85" s="206"/>
      <c r="PFJ85" s="206"/>
      <c r="PFK85" s="206"/>
      <c r="PFL85" s="206"/>
      <c r="PFM85" s="196" t="s">
        <v>1328</v>
      </c>
      <c r="PFN85" s="206"/>
      <c r="PFO85" s="206"/>
      <c r="PFP85" s="206"/>
      <c r="PFQ85" s="206"/>
      <c r="PFR85" s="206"/>
      <c r="PFS85" s="206"/>
      <c r="PFT85" s="206"/>
      <c r="PFU85" s="196" t="s">
        <v>1328</v>
      </c>
      <c r="PFV85" s="206"/>
      <c r="PFW85" s="206"/>
      <c r="PFX85" s="206"/>
      <c r="PFY85" s="206"/>
      <c r="PFZ85" s="206"/>
      <c r="PGA85" s="206"/>
      <c r="PGB85" s="206"/>
      <c r="PGC85" s="196" t="s">
        <v>1328</v>
      </c>
      <c r="PGD85" s="206"/>
      <c r="PGE85" s="206"/>
      <c r="PGF85" s="206"/>
      <c r="PGG85" s="206"/>
      <c r="PGH85" s="206"/>
      <c r="PGI85" s="206"/>
      <c r="PGJ85" s="206"/>
      <c r="PGK85" s="196" t="s">
        <v>1328</v>
      </c>
      <c r="PGL85" s="206"/>
      <c r="PGM85" s="206"/>
      <c r="PGN85" s="206"/>
      <c r="PGO85" s="206"/>
      <c r="PGP85" s="206"/>
      <c r="PGQ85" s="206"/>
      <c r="PGR85" s="206"/>
      <c r="PGS85" s="196" t="s">
        <v>1328</v>
      </c>
      <c r="PGT85" s="206"/>
      <c r="PGU85" s="206"/>
      <c r="PGV85" s="206"/>
      <c r="PGW85" s="206"/>
      <c r="PGX85" s="206"/>
      <c r="PGY85" s="206"/>
      <c r="PGZ85" s="206"/>
      <c r="PHA85" s="196" t="s">
        <v>1328</v>
      </c>
      <c r="PHB85" s="206"/>
      <c r="PHC85" s="206"/>
      <c r="PHD85" s="206"/>
      <c r="PHE85" s="206"/>
      <c r="PHF85" s="206"/>
      <c r="PHG85" s="206"/>
      <c r="PHH85" s="206"/>
      <c r="PHI85" s="196" t="s">
        <v>1328</v>
      </c>
      <c r="PHJ85" s="206"/>
      <c r="PHK85" s="206"/>
      <c r="PHL85" s="206"/>
      <c r="PHM85" s="206"/>
      <c r="PHN85" s="206"/>
      <c r="PHO85" s="206"/>
      <c r="PHP85" s="206"/>
      <c r="PHQ85" s="196" t="s">
        <v>1328</v>
      </c>
      <c r="PHR85" s="206"/>
      <c r="PHS85" s="206"/>
      <c r="PHT85" s="206"/>
      <c r="PHU85" s="206"/>
      <c r="PHV85" s="206"/>
      <c r="PHW85" s="206"/>
      <c r="PHX85" s="206"/>
      <c r="PHY85" s="196" t="s">
        <v>1328</v>
      </c>
      <c r="PHZ85" s="206"/>
      <c r="PIA85" s="206"/>
      <c r="PIB85" s="206"/>
      <c r="PIC85" s="206"/>
      <c r="PID85" s="206"/>
      <c r="PIE85" s="206"/>
      <c r="PIF85" s="206"/>
      <c r="PIG85" s="196" t="s">
        <v>1328</v>
      </c>
      <c r="PIH85" s="206"/>
      <c r="PII85" s="206"/>
      <c r="PIJ85" s="206"/>
      <c r="PIK85" s="206"/>
      <c r="PIL85" s="206"/>
      <c r="PIM85" s="206"/>
      <c r="PIN85" s="206"/>
      <c r="PIO85" s="196" t="s">
        <v>1328</v>
      </c>
      <c r="PIP85" s="206"/>
      <c r="PIQ85" s="206"/>
      <c r="PIR85" s="206"/>
      <c r="PIS85" s="206"/>
      <c r="PIT85" s="206"/>
      <c r="PIU85" s="206"/>
      <c r="PIV85" s="206"/>
      <c r="PIW85" s="196" t="s">
        <v>1328</v>
      </c>
      <c r="PIX85" s="206"/>
      <c r="PIY85" s="206"/>
      <c r="PIZ85" s="206"/>
      <c r="PJA85" s="206"/>
      <c r="PJB85" s="206"/>
      <c r="PJC85" s="206"/>
      <c r="PJD85" s="206"/>
      <c r="PJE85" s="196" t="s">
        <v>1328</v>
      </c>
      <c r="PJF85" s="206"/>
      <c r="PJG85" s="206"/>
      <c r="PJH85" s="206"/>
      <c r="PJI85" s="206"/>
      <c r="PJJ85" s="206"/>
      <c r="PJK85" s="206"/>
      <c r="PJL85" s="206"/>
      <c r="PJM85" s="196" t="s">
        <v>1328</v>
      </c>
      <c r="PJN85" s="206"/>
      <c r="PJO85" s="206"/>
      <c r="PJP85" s="206"/>
      <c r="PJQ85" s="206"/>
      <c r="PJR85" s="206"/>
      <c r="PJS85" s="206"/>
      <c r="PJT85" s="206"/>
      <c r="PJU85" s="196" t="s">
        <v>1328</v>
      </c>
      <c r="PJV85" s="206"/>
      <c r="PJW85" s="206"/>
      <c r="PJX85" s="206"/>
      <c r="PJY85" s="206"/>
      <c r="PJZ85" s="206"/>
      <c r="PKA85" s="206"/>
      <c r="PKB85" s="206"/>
      <c r="PKC85" s="196" t="s">
        <v>1328</v>
      </c>
      <c r="PKD85" s="206"/>
      <c r="PKE85" s="206"/>
      <c r="PKF85" s="206"/>
      <c r="PKG85" s="206"/>
      <c r="PKH85" s="206"/>
      <c r="PKI85" s="206"/>
      <c r="PKJ85" s="206"/>
      <c r="PKK85" s="196" t="s">
        <v>1328</v>
      </c>
      <c r="PKL85" s="206"/>
      <c r="PKM85" s="206"/>
      <c r="PKN85" s="206"/>
      <c r="PKO85" s="206"/>
      <c r="PKP85" s="206"/>
      <c r="PKQ85" s="206"/>
      <c r="PKR85" s="206"/>
      <c r="PKS85" s="196" t="s">
        <v>1328</v>
      </c>
      <c r="PKT85" s="206"/>
      <c r="PKU85" s="206"/>
      <c r="PKV85" s="206"/>
      <c r="PKW85" s="206"/>
      <c r="PKX85" s="206"/>
      <c r="PKY85" s="206"/>
      <c r="PKZ85" s="206"/>
      <c r="PLA85" s="196" t="s">
        <v>1328</v>
      </c>
      <c r="PLB85" s="206"/>
      <c r="PLC85" s="206"/>
      <c r="PLD85" s="206"/>
      <c r="PLE85" s="206"/>
      <c r="PLF85" s="206"/>
      <c r="PLG85" s="206"/>
      <c r="PLH85" s="206"/>
      <c r="PLI85" s="196" t="s">
        <v>1328</v>
      </c>
      <c r="PLJ85" s="206"/>
      <c r="PLK85" s="206"/>
      <c r="PLL85" s="206"/>
      <c r="PLM85" s="206"/>
      <c r="PLN85" s="206"/>
      <c r="PLO85" s="206"/>
      <c r="PLP85" s="206"/>
      <c r="PLQ85" s="196" t="s">
        <v>1328</v>
      </c>
      <c r="PLR85" s="206"/>
      <c r="PLS85" s="206"/>
      <c r="PLT85" s="206"/>
      <c r="PLU85" s="206"/>
      <c r="PLV85" s="206"/>
      <c r="PLW85" s="206"/>
      <c r="PLX85" s="206"/>
      <c r="PLY85" s="196" t="s">
        <v>1328</v>
      </c>
      <c r="PLZ85" s="206"/>
      <c r="PMA85" s="206"/>
      <c r="PMB85" s="206"/>
      <c r="PMC85" s="206"/>
      <c r="PMD85" s="206"/>
      <c r="PME85" s="206"/>
      <c r="PMF85" s="206"/>
      <c r="PMG85" s="196" t="s">
        <v>1328</v>
      </c>
      <c r="PMH85" s="206"/>
      <c r="PMI85" s="206"/>
      <c r="PMJ85" s="206"/>
      <c r="PMK85" s="206"/>
      <c r="PML85" s="206"/>
      <c r="PMM85" s="206"/>
      <c r="PMN85" s="206"/>
      <c r="PMO85" s="196" t="s">
        <v>1328</v>
      </c>
      <c r="PMP85" s="206"/>
      <c r="PMQ85" s="206"/>
      <c r="PMR85" s="206"/>
      <c r="PMS85" s="206"/>
      <c r="PMT85" s="206"/>
      <c r="PMU85" s="206"/>
      <c r="PMV85" s="206"/>
      <c r="PMW85" s="196" t="s">
        <v>1328</v>
      </c>
      <c r="PMX85" s="206"/>
      <c r="PMY85" s="206"/>
      <c r="PMZ85" s="206"/>
      <c r="PNA85" s="206"/>
      <c r="PNB85" s="206"/>
      <c r="PNC85" s="206"/>
      <c r="PND85" s="206"/>
      <c r="PNE85" s="196" t="s">
        <v>1328</v>
      </c>
      <c r="PNF85" s="206"/>
      <c r="PNG85" s="206"/>
      <c r="PNH85" s="206"/>
      <c r="PNI85" s="206"/>
      <c r="PNJ85" s="206"/>
      <c r="PNK85" s="206"/>
      <c r="PNL85" s="206"/>
      <c r="PNM85" s="196" t="s">
        <v>1328</v>
      </c>
      <c r="PNN85" s="206"/>
      <c r="PNO85" s="206"/>
      <c r="PNP85" s="206"/>
      <c r="PNQ85" s="206"/>
      <c r="PNR85" s="206"/>
      <c r="PNS85" s="206"/>
      <c r="PNT85" s="206"/>
      <c r="PNU85" s="196" t="s">
        <v>1328</v>
      </c>
      <c r="PNV85" s="206"/>
      <c r="PNW85" s="206"/>
      <c r="PNX85" s="206"/>
      <c r="PNY85" s="206"/>
      <c r="PNZ85" s="206"/>
      <c r="POA85" s="206"/>
      <c r="POB85" s="206"/>
      <c r="POC85" s="196" t="s">
        <v>1328</v>
      </c>
      <c r="POD85" s="206"/>
      <c r="POE85" s="206"/>
      <c r="POF85" s="206"/>
      <c r="POG85" s="206"/>
      <c r="POH85" s="206"/>
      <c r="POI85" s="206"/>
      <c r="POJ85" s="206"/>
      <c r="POK85" s="196" t="s">
        <v>1328</v>
      </c>
      <c r="POL85" s="206"/>
      <c r="POM85" s="206"/>
      <c r="PON85" s="206"/>
      <c r="POO85" s="206"/>
      <c r="POP85" s="206"/>
      <c r="POQ85" s="206"/>
      <c r="POR85" s="206"/>
      <c r="POS85" s="196" t="s">
        <v>1328</v>
      </c>
      <c r="POT85" s="206"/>
      <c r="POU85" s="206"/>
      <c r="POV85" s="206"/>
      <c r="POW85" s="206"/>
      <c r="POX85" s="206"/>
      <c r="POY85" s="206"/>
      <c r="POZ85" s="206"/>
      <c r="PPA85" s="196" t="s">
        <v>1328</v>
      </c>
      <c r="PPB85" s="206"/>
      <c r="PPC85" s="206"/>
      <c r="PPD85" s="206"/>
      <c r="PPE85" s="206"/>
      <c r="PPF85" s="206"/>
      <c r="PPG85" s="206"/>
      <c r="PPH85" s="206"/>
      <c r="PPI85" s="196" t="s">
        <v>1328</v>
      </c>
      <c r="PPJ85" s="206"/>
      <c r="PPK85" s="206"/>
      <c r="PPL85" s="206"/>
      <c r="PPM85" s="206"/>
      <c r="PPN85" s="206"/>
      <c r="PPO85" s="206"/>
      <c r="PPP85" s="206"/>
      <c r="PPQ85" s="196" t="s">
        <v>1328</v>
      </c>
      <c r="PPR85" s="206"/>
      <c r="PPS85" s="206"/>
      <c r="PPT85" s="206"/>
      <c r="PPU85" s="206"/>
      <c r="PPV85" s="206"/>
      <c r="PPW85" s="206"/>
      <c r="PPX85" s="206"/>
      <c r="PPY85" s="196" t="s">
        <v>1328</v>
      </c>
      <c r="PPZ85" s="206"/>
      <c r="PQA85" s="206"/>
      <c r="PQB85" s="206"/>
      <c r="PQC85" s="206"/>
      <c r="PQD85" s="206"/>
      <c r="PQE85" s="206"/>
      <c r="PQF85" s="206"/>
      <c r="PQG85" s="196" t="s">
        <v>1328</v>
      </c>
      <c r="PQH85" s="206"/>
      <c r="PQI85" s="206"/>
      <c r="PQJ85" s="206"/>
      <c r="PQK85" s="206"/>
      <c r="PQL85" s="206"/>
      <c r="PQM85" s="206"/>
      <c r="PQN85" s="206"/>
      <c r="PQO85" s="196" t="s">
        <v>1328</v>
      </c>
      <c r="PQP85" s="206"/>
      <c r="PQQ85" s="206"/>
      <c r="PQR85" s="206"/>
      <c r="PQS85" s="206"/>
      <c r="PQT85" s="206"/>
      <c r="PQU85" s="206"/>
      <c r="PQV85" s="206"/>
      <c r="PQW85" s="196" t="s">
        <v>1328</v>
      </c>
      <c r="PQX85" s="206"/>
      <c r="PQY85" s="206"/>
      <c r="PQZ85" s="206"/>
      <c r="PRA85" s="206"/>
      <c r="PRB85" s="206"/>
      <c r="PRC85" s="206"/>
      <c r="PRD85" s="206"/>
      <c r="PRE85" s="196" t="s">
        <v>1328</v>
      </c>
      <c r="PRF85" s="206"/>
      <c r="PRG85" s="206"/>
      <c r="PRH85" s="206"/>
      <c r="PRI85" s="206"/>
      <c r="PRJ85" s="206"/>
      <c r="PRK85" s="206"/>
      <c r="PRL85" s="206"/>
      <c r="PRM85" s="196" t="s">
        <v>1328</v>
      </c>
      <c r="PRN85" s="206"/>
      <c r="PRO85" s="206"/>
      <c r="PRP85" s="206"/>
      <c r="PRQ85" s="206"/>
      <c r="PRR85" s="206"/>
      <c r="PRS85" s="206"/>
      <c r="PRT85" s="206"/>
      <c r="PRU85" s="196" t="s">
        <v>1328</v>
      </c>
      <c r="PRV85" s="206"/>
      <c r="PRW85" s="206"/>
      <c r="PRX85" s="206"/>
      <c r="PRY85" s="206"/>
      <c r="PRZ85" s="206"/>
      <c r="PSA85" s="206"/>
      <c r="PSB85" s="206"/>
      <c r="PSC85" s="196" t="s">
        <v>1328</v>
      </c>
      <c r="PSD85" s="206"/>
      <c r="PSE85" s="206"/>
      <c r="PSF85" s="206"/>
      <c r="PSG85" s="206"/>
      <c r="PSH85" s="206"/>
      <c r="PSI85" s="206"/>
      <c r="PSJ85" s="206"/>
      <c r="PSK85" s="196" t="s">
        <v>1328</v>
      </c>
      <c r="PSL85" s="206"/>
      <c r="PSM85" s="206"/>
      <c r="PSN85" s="206"/>
      <c r="PSO85" s="206"/>
      <c r="PSP85" s="206"/>
      <c r="PSQ85" s="206"/>
      <c r="PSR85" s="206"/>
      <c r="PSS85" s="196" t="s">
        <v>1328</v>
      </c>
      <c r="PST85" s="206"/>
      <c r="PSU85" s="206"/>
      <c r="PSV85" s="206"/>
      <c r="PSW85" s="206"/>
      <c r="PSX85" s="206"/>
      <c r="PSY85" s="206"/>
      <c r="PSZ85" s="206"/>
      <c r="PTA85" s="196" t="s">
        <v>1328</v>
      </c>
      <c r="PTB85" s="206"/>
      <c r="PTC85" s="206"/>
      <c r="PTD85" s="206"/>
      <c r="PTE85" s="206"/>
      <c r="PTF85" s="206"/>
      <c r="PTG85" s="206"/>
      <c r="PTH85" s="206"/>
      <c r="PTI85" s="196" t="s">
        <v>1328</v>
      </c>
      <c r="PTJ85" s="206"/>
      <c r="PTK85" s="206"/>
      <c r="PTL85" s="206"/>
      <c r="PTM85" s="206"/>
      <c r="PTN85" s="206"/>
      <c r="PTO85" s="206"/>
      <c r="PTP85" s="206"/>
      <c r="PTQ85" s="196" t="s">
        <v>1328</v>
      </c>
      <c r="PTR85" s="206"/>
      <c r="PTS85" s="206"/>
      <c r="PTT85" s="206"/>
      <c r="PTU85" s="206"/>
      <c r="PTV85" s="206"/>
      <c r="PTW85" s="206"/>
      <c r="PTX85" s="206"/>
      <c r="PTY85" s="196" t="s">
        <v>1328</v>
      </c>
      <c r="PTZ85" s="206"/>
      <c r="PUA85" s="206"/>
      <c r="PUB85" s="206"/>
      <c r="PUC85" s="206"/>
      <c r="PUD85" s="206"/>
      <c r="PUE85" s="206"/>
      <c r="PUF85" s="206"/>
      <c r="PUG85" s="196" t="s">
        <v>1328</v>
      </c>
      <c r="PUH85" s="206"/>
      <c r="PUI85" s="206"/>
      <c r="PUJ85" s="206"/>
      <c r="PUK85" s="206"/>
      <c r="PUL85" s="206"/>
      <c r="PUM85" s="206"/>
      <c r="PUN85" s="206"/>
      <c r="PUO85" s="196" t="s">
        <v>1328</v>
      </c>
      <c r="PUP85" s="206"/>
      <c r="PUQ85" s="206"/>
      <c r="PUR85" s="206"/>
      <c r="PUS85" s="206"/>
      <c r="PUT85" s="206"/>
      <c r="PUU85" s="206"/>
      <c r="PUV85" s="206"/>
      <c r="PUW85" s="196" t="s">
        <v>1328</v>
      </c>
      <c r="PUX85" s="206"/>
      <c r="PUY85" s="206"/>
      <c r="PUZ85" s="206"/>
      <c r="PVA85" s="206"/>
      <c r="PVB85" s="206"/>
      <c r="PVC85" s="206"/>
      <c r="PVD85" s="206"/>
      <c r="PVE85" s="196" t="s">
        <v>1328</v>
      </c>
      <c r="PVF85" s="206"/>
      <c r="PVG85" s="206"/>
      <c r="PVH85" s="206"/>
      <c r="PVI85" s="206"/>
      <c r="PVJ85" s="206"/>
      <c r="PVK85" s="206"/>
      <c r="PVL85" s="206"/>
      <c r="PVM85" s="196" t="s">
        <v>1328</v>
      </c>
      <c r="PVN85" s="206"/>
      <c r="PVO85" s="206"/>
      <c r="PVP85" s="206"/>
      <c r="PVQ85" s="206"/>
      <c r="PVR85" s="206"/>
      <c r="PVS85" s="206"/>
      <c r="PVT85" s="206"/>
      <c r="PVU85" s="196" t="s">
        <v>1328</v>
      </c>
      <c r="PVV85" s="206"/>
      <c r="PVW85" s="206"/>
      <c r="PVX85" s="206"/>
      <c r="PVY85" s="206"/>
      <c r="PVZ85" s="206"/>
      <c r="PWA85" s="206"/>
      <c r="PWB85" s="206"/>
      <c r="PWC85" s="196" t="s">
        <v>1328</v>
      </c>
      <c r="PWD85" s="206"/>
      <c r="PWE85" s="206"/>
      <c r="PWF85" s="206"/>
      <c r="PWG85" s="206"/>
      <c r="PWH85" s="206"/>
      <c r="PWI85" s="206"/>
      <c r="PWJ85" s="206"/>
      <c r="PWK85" s="196" t="s">
        <v>1328</v>
      </c>
      <c r="PWL85" s="206"/>
      <c r="PWM85" s="206"/>
      <c r="PWN85" s="206"/>
      <c r="PWO85" s="206"/>
      <c r="PWP85" s="206"/>
      <c r="PWQ85" s="206"/>
      <c r="PWR85" s="206"/>
      <c r="PWS85" s="196" t="s">
        <v>1328</v>
      </c>
      <c r="PWT85" s="206"/>
      <c r="PWU85" s="206"/>
      <c r="PWV85" s="206"/>
      <c r="PWW85" s="206"/>
      <c r="PWX85" s="206"/>
      <c r="PWY85" s="206"/>
      <c r="PWZ85" s="206"/>
      <c r="PXA85" s="196" t="s">
        <v>1328</v>
      </c>
      <c r="PXB85" s="206"/>
      <c r="PXC85" s="206"/>
      <c r="PXD85" s="206"/>
      <c r="PXE85" s="206"/>
      <c r="PXF85" s="206"/>
      <c r="PXG85" s="206"/>
      <c r="PXH85" s="206"/>
      <c r="PXI85" s="196" t="s">
        <v>1328</v>
      </c>
      <c r="PXJ85" s="206"/>
      <c r="PXK85" s="206"/>
      <c r="PXL85" s="206"/>
      <c r="PXM85" s="206"/>
      <c r="PXN85" s="206"/>
      <c r="PXO85" s="206"/>
      <c r="PXP85" s="206"/>
      <c r="PXQ85" s="196" t="s">
        <v>1328</v>
      </c>
      <c r="PXR85" s="206"/>
      <c r="PXS85" s="206"/>
      <c r="PXT85" s="206"/>
      <c r="PXU85" s="206"/>
      <c r="PXV85" s="206"/>
      <c r="PXW85" s="206"/>
      <c r="PXX85" s="206"/>
      <c r="PXY85" s="196" t="s">
        <v>1328</v>
      </c>
      <c r="PXZ85" s="206"/>
      <c r="PYA85" s="206"/>
      <c r="PYB85" s="206"/>
      <c r="PYC85" s="206"/>
      <c r="PYD85" s="206"/>
      <c r="PYE85" s="206"/>
      <c r="PYF85" s="206"/>
      <c r="PYG85" s="196" t="s">
        <v>1328</v>
      </c>
      <c r="PYH85" s="206"/>
      <c r="PYI85" s="206"/>
      <c r="PYJ85" s="206"/>
      <c r="PYK85" s="206"/>
      <c r="PYL85" s="206"/>
      <c r="PYM85" s="206"/>
      <c r="PYN85" s="206"/>
      <c r="PYO85" s="196" t="s">
        <v>1328</v>
      </c>
      <c r="PYP85" s="206"/>
      <c r="PYQ85" s="206"/>
      <c r="PYR85" s="206"/>
      <c r="PYS85" s="206"/>
      <c r="PYT85" s="206"/>
      <c r="PYU85" s="206"/>
      <c r="PYV85" s="206"/>
      <c r="PYW85" s="196" t="s">
        <v>1328</v>
      </c>
      <c r="PYX85" s="206"/>
      <c r="PYY85" s="206"/>
      <c r="PYZ85" s="206"/>
      <c r="PZA85" s="206"/>
      <c r="PZB85" s="206"/>
      <c r="PZC85" s="206"/>
      <c r="PZD85" s="206"/>
      <c r="PZE85" s="196" t="s">
        <v>1328</v>
      </c>
      <c r="PZF85" s="206"/>
      <c r="PZG85" s="206"/>
      <c r="PZH85" s="206"/>
      <c r="PZI85" s="206"/>
      <c r="PZJ85" s="206"/>
      <c r="PZK85" s="206"/>
      <c r="PZL85" s="206"/>
      <c r="PZM85" s="196" t="s">
        <v>1328</v>
      </c>
      <c r="PZN85" s="206"/>
      <c r="PZO85" s="206"/>
      <c r="PZP85" s="206"/>
      <c r="PZQ85" s="206"/>
      <c r="PZR85" s="206"/>
      <c r="PZS85" s="206"/>
      <c r="PZT85" s="206"/>
      <c r="PZU85" s="196" t="s">
        <v>1328</v>
      </c>
      <c r="PZV85" s="206"/>
      <c r="PZW85" s="206"/>
      <c r="PZX85" s="206"/>
      <c r="PZY85" s="206"/>
      <c r="PZZ85" s="206"/>
      <c r="QAA85" s="206"/>
      <c r="QAB85" s="206"/>
      <c r="QAC85" s="196" t="s">
        <v>1328</v>
      </c>
      <c r="QAD85" s="206"/>
      <c r="QAE85" s="206"/>
      <c r="QAF85" s="206"/>
      <c r="QAG85" s="206"/>
      <c r="QAH85" s="206"/>
      <c r="QAI85" s="206"/>
      <c r="QAJ85" s="206"/>
      <c r="QAK85" s="196" t="s">
        <v>1328</v>
      </c>
      <c r="QAL85" s="206"/>
      <c r="QAM85" s="206"/>
      <c r="QAN85" s="206"/>
      <c r="QAO85" s="206"/>
      <c r="QAP85" s="206"/>
      <c r="QAQ85" s="206"/>
      <c r="QAR85" s="206"/>
      <c r="QAS85" s="196" t="s">
        <v>1328</v>
      </c>
      <c r="QAT85" s="206"/>
      <c r="QAU85" s="206"/>
      <c r="QAV85" s="206"/>
      <c r="QAW85" s="206"/>
      <c r="QAX85" s="206"/>
      <c r="QAY85" s="206"/>
      <c r="QAZ85" s="206"/>
      <c r="QBA85" s="196" t="s">
        <v>1328</v>
      </c>
      <c r="QBB85" s="206"/>
      <c r="QBC85" s="206"/>
      <c r="QBD85" s="206"/>
      <c r="QBE85" s="206"/>
      <c r="QBF85" s="206"/>
      <c r="QBG85" s="206"/>
      <c r="QBH85" s="206"/>
      <c r="QBI85" s="196" t="s">
        <v>1328</v>
      </c>
      <c r="QBJ85" s="206"/>
      <c r="QBK85" s="206"/>
      <c r="QBL85" s="206"/>
      <c r="QBM85" s="206"/>
      <c r="QBN85" s="206"/>
      <c r="QBO85" s="206"/>
      <c r="QBP85" s="206"/>
      <c r="QBQ85" s="196" t="s">
        <v>1328</v>
      </c>
      <c r="QBR85" s="206"/>
      <c r="QBS85" s="206"/>
      <c r="QBT85" s="206"/>
      <c r="QBU85" s="206"/>
      <c r="QBV85" s="206"/>
      <c r="QBW85" s="206"/>
      <c r="QBX85" s="206"/>
      <c r="QBY85" s="196" t="s">
        <v>1328</v>
      </c>
      <c r="QBZ85" s="206"/>
      <c r="QCA85" s="206"/>
      <c r="QCB85" s="206"/>
      <c r="QCC85" s="206"/>
      <c r="QCD85" s="206"/>
      <c r="QCE85" s="206"/>
      <c r="QCF85" s="206"/>
      <c r="QCG85" s="196" t="s">
        <v>1328</v>
      </c>
      <c r="QCH85" s="206"/>
      <c r="QCI85" s="206"/>
      <c r="QCJ85" s="206"/>
      <c r="QCK85" s="206"/>
      <c r="QCL85" s="206"/>
      <c r="QCM85" s="206"/>
      <c r="QCN85" s="206"/>
      <c r="QCO85" s="196" t="s">
        <v>1328</v>
      </c>
      <c r="QCP85" s="206"/>
      <c r="QCQ85" s="206"/>
      <c r="QCR85" s="206"/>
      <c r="QCS85" s="206"/>
      <c r="QCT85" s="206"/>
      <c r="QCU85" s="206"/>
      <c r="QCV85" s="206"/>
      <c r="QCW85" s="196" t="s">
        <v>1328</v>
      </c>
      <c r="QCX85" s="206"/>
      <c r="QCY85" s="206"/>
      <c r="QCZ85" s="206"/>
      <c r="QDA85" s="206"/>
      <c r="QDB85" s="206"/>
      <c r="QDC85" s="206"/>
      <c r="QDD85" s="206"/>
      <c r="QDE85" s="196" t="s">
        <v>1328</v>
      </c>
      <c r="QDF85" s="206"/>
      <c r="QDG85" s="206"/>
      <c r="QDH85" s="206"/>
      <c r="QDI85" s="206"/>
      <c r="QDJ85" s="206"/>
      <c r="QDK85" s="206"/>
      <c r="QDL85" s="206"/>
      <c r="QDM85" s="196" t="s">
        <v>1328</v>
      </c>
      <c r="QDN85" s="206"/>
      <c r="QDO85" s="206"/>
      <c r="QDP85" s="206"/>
      <c r="QDQ85" s="206"/>
      <c r="QDR85" s="206"/>
      <c r="QDS85" s="206"/>
      <c r="QDT85" s="206"/>
      <c r="QDU85" s="196" t="s">
        <v>1328</v>
      </c>
      <c r="QDV85" s="206"/>
      <c r="QDW85" s="206"/>
      <c r="QDX85" s="206"/>
      <c r="QDY85" s="206"/>
      <c r="QDZ85" s="206"/>
      <c r="QEA85" s="206"/>
      <c r="QEB85" s="206"/>
      <c r="QEC85" s="196" t="s">
        <v>1328</v>
      </c>
      <c r="QED85" s="206"/>
      <c r="QEE85" s="206"/>
      <c r="QEF85" s="206"/>
      <c r="QEG85" s="206"/>
      <c r="QEH85" s="206"/>
      <c r="QEI85" s="206"/>
      <c r="QEJ85" s="206"/>
      <c r="QEK85" s="196" t="s">
        <v>1328</v>
      </c>
      <c r="QEL85" s="206"/>
      <c r="QEM85" s="206"/>
      <c r="QEN85" s="206"/>
      <c r="QEO85" s="206"/>
      <c r="QEP85" s="206"/>
      <c r="QEQ85" s="206"/>
      <c r="QER85" s="206"/>
      <c r="QES85" s="196" t="s">
        <v>1328</v>
      </c>
      <c r="QET85" s="206"/>
      <c r="QEU85" s="206"/>
      <c r="QEV85" s="206"/>
      <c r="QEW85" s="206"/>
      <c r="QEX85" s="206"/>
      <c r="QEY85" s="206"/>
      <c r="QEZ85" s="206"/>
      <c r="QFA85" s="196" t="s">
        <v>1328</v>
      </c>
      <c r="QFB85" s="206"/>
      <c r="QFC85" s="206"/>
      <c r="QFD85" s="206"/>
      <c r="QFE85" s="206"/>
      <c r="QFF85" s="206"/>
      <c r="QFG85" s="206"/>
      <c r="QFH85" s="206"/>
      <c r="QFI85" s="196" t="s">
        <v>1328</v>
      </c>
      <c r="QFJ85" s="206"/>
      <c r="QFK85" s="206"/>
      <c r="QFL85" s="206"/>
      <c r="QFM85" s="206"/>
      <c r="QFN85" s="206"/>
      <c r="QFO85" s="206"/>
      <c r="QFP85" s="206"/>
      <c r="QFQ85" s="196" t="s">
        <v>1328</v>
      </c>
      <c r="QFR85" s="206"/>
      <c r="QFS85" s="206"/>
      <c r="QFT85" s="206"/>
      <c r="QFU85" s="206"/>
      <c r="QFV85" s="206"/>
      <c r="QFW85" s="206"/>
      <c r="QFX85" s="206"/>
      <c r="QFY85" s="196" t="s">
        <v>1328</v>
      </c>
      <c r="QFZ85" s="206"/>
      <c r="QGA85" s="206"/>
      <c r="QGB85" s="206"/>
      <c r="QGC85" s="206"/>
      <c r="QGD85" s="206"/>
      <c r="QGE85" s="206"/>
      <c r="QGF85" s="206"/>
      <c r="QGG85" s="196" t="s">
        <v>1328</v>
      </c>
      <c r="QGH85" s="206"/>
      <c r="QGI85" s="206"/>
      <c r="QGJ85" s="206"/>
      <c r="QGK85" s="206"/>
      <c r="QGL85" s="206"/>
      <c r="QGM85" s="206"/>
      <c r="QGN85" s="206"/>
      <c r="QGO85" s="196" t="s">
        <v>1328</v>
      </c>
      <c r="QGP85" s="206"/>
      <c r="QGQ85" s="206"/>
      <c r="QGR85" s="206"/>
      <c r="QGS85" s="206"/>
      <c r="QGT85" s="206"/>
      <c r="QGU85" s="206"/>
      <c r="QGV85" s="206"/>
      <c r="QGW85" s="196" t="s">
        <v>1328</v>
      </c>
      <c r="QGX85" s="206"/>
      <c r="QGY85" s="206"/>
      <c r="QGZ85" s="206"/>
      <c r="QHA85" s="206"/>
      <c r="QHB85" s="206"/>
      <c r="QHC85" s="206"/>
      <c r="QHD85" s="206"/>
      <c r="QHE85" s="196" t="s">
        <v>1328</v>
      </c>
      <c r="QHF85" s="206"/>
      <c r="QHG85" s="206"/>
      <c r="QHH85" s="206"/>
      <c r="QHI85" s="206"/>
      <c r="QHJ85" s="206"/>
      <c r="QHK85" s="206"/>
      <c r="QHL85" s="206"/>
      <c r="QHM85" s="196" t="s">
        <v>1328</v>
      </c>
      <c r="QHN85" s="206"/>
      <c r="QHO85" s="206"/>
      <c r="QHP85" s="206"/>
      <c r="QHQ85" s="206"/>
      <c r="QHR85" s="206"/>
      <c r="QHS85" s="206"/>
      <c r="QHT85" s="206"/>
      <c r="QHU85" s="196" t="s">
        <v>1328</v>
      </c>
      <c r="QHV85" s="206"/>
      <c r="QHW85" s="206"/>
      <c r="QHX85" s="206"/>
      <c r="QHY85" s="206"/>
      <c r="QHZ85" s="206"/>
      <c r="QIA85" s="206"/>
      <c r="QIB85" s="206"/>
      <c r="QIC85" s="196" t="s">
        <v>1328</v>
      </c>
      <c r="QID85" s="206"/>
      <c r="QIE85" s="206"/>
      <c r="QIF85" s="206"/>
      <c r="QIG85" s="206"/>
      <c r="QIH85" s="206"/>
      <c r="QII85" s="206"/>
      <c r="QIJ85" s="206"/>
      <c r="QIK85" s="196" t="s">
        <v>1328</v>
      </c>
      <c r="QIL85" s="206"/>
      <c r="QIM85" s="206"/>
      <c r="QIN85" s="206"/>
      <c r="QIO85" s="206"/>
      <c r="QIP85" s="206"/>
      <c r="QIQ85" s="206"/>
      <c r="QIR85" s="206"/>
      <c r="QIS85" s="196" t="s">
        <v>1328</v>
      </c>
      <c r="QIT85" s="206"/>
      <c r="QIU85" s="206"/>
      <c r="QIV85" s="206"/>
      <c r="QIW85" s="206"/>
      <c r="QIX85" s="206"/>
      <c r="QIY85" s="206"/>
      <c r="QIZ85" s="206"/>
      <c r="QJA85" s="196" t="s">
        <v>1328</v>
      </c>
      <c r="QJB85" s="206"/>
      <c r="QJC85" s="206"/>
      <c r="QJD85" s="206"/>
      <c r="QJE85" s="206"/>
      <c r="QJF85" s="206"/>
      <c r="QJG85" s="206"/>
      <c r="QJH85" s="206"/>
      <c r="QJI85" s="196" t="s">
        <v>1328</v>
      </c>
      <c r="QJJ85" s="206"/>
      <c r="QJK85" s="206"/>
      <c r="QJL85" s="206"/>
      <c r="QJM85" s="206"/>
      <c r="QJN85" s="206"/>
      <c r="QJO85" s="206"/>
      <c r="QJP85" s="206"/>
      <c r="QJQ85" s="196" t="s">
        <v>1328</v>
      </c>
      <c r="QJR85" s="206"/>
      <c r="QJS85" s="206"/>
      <c r="QJT85" s="206"/>
      <c r="QJU85" s="206"/>
      <c r="QJV85" s="206"/>
      <c r="QJW85" s="206"/>
      <c r="QJX85" s="206"/>
      <c r="QJY85" s="196" t="s">
        <v>1328</v>
      </c>
      <c r="QJZ85" s="206"/>
      <c r="QKA85" s="206"/>
      <c r="QKB85" s="206"/>
      <c r="QKC85" s="206"/>
      <c r="QKD85" s="206"/>
      <c r="QKE85" s="206"/>
      <c r="QKF85" s="206"/>
      <c r="QKG85" s="196" t="s">
        <v>1328</v>
      </c>
      <c r="QKH85" s="206"/>
      <c r="QKI85" s="206"/>
      <c r="QKJ85" s="206"/>
      <c r="QKK85" s="206"/>
      <c r="QKL85" s="206"/>
      <c r="QKM85" s="206"/>
      <c r="QKN85" s="206"/>
      <c r="QKO85" s="196" t="s">
        <v>1328</v>
      </c>
      <c r="QKP85" s="206"/>
      <c r="QKQ85" s="206"/>
      <c r="QKR85" s="206"/>
      <c r="QKS85" s="206"/>
      <c r="QKT85" s="206"/>
      <c r="QKU85" s="206"/>
      <c r="QKV85" s="206"/>
      <c r="QKW85" s="196" t="s">
        <v>1328</v>
      </c>
      <c r="QKX85" s="206"/>
      <c r="QKY85" s="206"/>
      <c r="QKZ85" s="206"/>
      <c r="QLA85" s="206"/>
      <c r="QLB85" s="206"/>
      <c r="QLC85" s="206"/>
      <c r="QLD85" s="206"/>
      <c r="QLE85" s="196" t="s">
        <v>1328</v>
      </c>
      <c r="QLF85" s="206"/>
      <c r="QLG85" s="206"/>
      <c r="QLH85" s="206"/>
      <c r="QLI85" s="206"/>
      <c r="QLJ85" s="206"/>
      <c r="QLK85" s="206"/>
      <c r="QLL85" s="206"/>
      <c r="QLM85" s="196" t="s">
        <v>1328</v>
      </c>
      <c r="QLN85" s="206"/>
      <c r="QLO85" s="206"/>
      <c r="QLP85" s="206"/>
      <c r="QLQ85" s="206"/>
      <c r="QLR85" s="206"/>
      <c r="QLS85" s="206"/>
      <c r="QLT85" s="206"/>
      <c r="QLU85" s="196" t="s">
        <v>1328</v>
      </c>
      <c r="QLV85" s="206"/>
      <c r="QLW85" s="206"/>
      <c r="QLX85" s="206"/>
      <c r="QLY85" s="206"/>
      <c r="QLZ85" s="206"/>
      <c r="QMA85" s="206"/>
      <c r="QMB85" s="206"/>
      <c r="QMC85" s="196" t="s">
        <v>1328</v>
      </c>
      <c r="QMD85" s="206"/>
      <c r="QME85" s="206"/>
      <c r="QMF85" s="206"/>
      <c r="QMG85" s="206"/>
      <c r="QMH85" s="206"/>
      <c r="QMI85" s="206"/>
      <c r="QMJ85" s="206"/>
      <c r="QMK85" s="196" t="s">
        <v>1328</v>
      </c>
      <c r="QML85" s="206"/>
      <c r="QMM85" s="206"/>
      <c r="QMN85" s="206"/>
      <c r="QMO85" s="206"/>
      <c r="QMP85" s="206"/>
      <c r="QMQ85" s="206"/>
      <c r="QMR85" s="206"/>
      <c r="QMS85" s="196" t="s">
        <v>1328</v>
      </c>
      <c r="QMT85" s="206"/>
      <c r="QMU85" s="206"/>
      <c r="QMV85" s="206"/>
      <c r="QMW85" s="206"/>
      <c r="QMX85" s="206"/>
      <c r="QMY85" s="206"/>
      <c r="QMZ85" s="206"/>
      <c r="QNA85" s="196" t="s">
        <v>1328</v>
      </c>
      <c r="QNB85" s="206"/>
      <c r="QNC85" s="206"/>
      <c r="QND85" s="206"/>
      <c r="QNE85" s="206"/>
      <c r="QNF85" s="206"/>
      <c r="QNG85" s="206"/>
      <c r="QNH85" s="206"/>
      <c r="QNI85" s="196" t="s">
        <v>1328</v>
      </c>
      <c r="QNJ85" s="206"/>
      <c r="QNK85" s="206"/>
      <c r="QNL85" s="206"/>
      <c r="QNM85" s="206"/>
      <c r="QNN85" s="206"/>
      <c r="QNO85" s="206"/>
      <c r="QNP85" s="206"/>
      <c r="QNQ85" s="196" t="s">
        <v>1328</v>
      </c>
      <c r="QNR85" s="206"/>
      <c r="QNS85" s="206"/>
      <c r="QNT85" s="206"/>
      <c r="QNU85" s="206"/>
      <c r="QNV85" s="206"/>
      <c r="QNW85" s="206"/>
      <c r="QNX85" s="206"/>
      <c r="QNY85" s="196" t="s">
        <v>1328</v>
      </c>
      <c r="QNZ85" s="206"/>
      <c r="QOA85" s="206"/>
      <c r="QOB85" s="206"/>
      <c r="QOC85" s="206"/>
      <c r="QOD85" s="206"/>
      <c r="QOE85" s="206"/>
      <c r="QOF85" s="206"/>
      <c r="QOG85" s="196" t="s">
        <v>1328</v>
      </c>
      <c r="QOH85" s="206"/>
      <c r="QOI85" s="206"/>
      <c r="QOJ85" s="206"/>
      <c r="QOK85" s="206"/>
      <c r="QOL85" s="206"/>
      <c r="QOM85" s="206"/>
      <c r="QON85" s="206"/>
      <c r="QOO85" s="196" t="s">
        <v>1328</v>
      </c>
      <c r="QOP85" s="206"/>
      <c r="QOQ85" s="206"/>
      <c r="QOR85" s="206"/>
      <c r="QOS85" s="206"/>
      <c r="QOT85" s="206"/>
      <c r="QOU85" s="206"/>
      <c r="QOV85" s="206"/>
      <c r="QOW85" s="196" t="s">
        <v>1328</v>
      </c>
      <c r="QOX85" s="206"/>
      <c r="QOY85" s="206"/>
      <c r="QOZ85" s="206"/>
      <c r="QPA85" s="206"/>
      <c r="QPB85" s="206"/>
      <c r="QPC85" s="206"/>
      <c r="QPD85" s="206"/>
      <c r="QPE85" s="196" t="s">
        <v>1328</v>
      </c>
      <c r="QPF85" s="206"/>
      <c r="QPG85" s="206"/>
      <c r="QPH85" s="206"/>
      <c r="QPI85" s="206"/>
      <c r="QPJ85" s="206"/>
      <c r="QPK85" s="206"/>
      <c r="QPL85" s="206"/>
      <c r="QPM85" s="196" t="s">
        <v>1328</v>
      </c>
      <c r="QPN85" s="206"/>
      <c r="QPO85" s="206"/>
      <c r="QPP85" s="206"/>
      <c r="QPQ85" s="206"/>
      <c r="QPR85" s="206"/>
      <c r="QPS85" s="206"/>
      <c r="QPT85" s="206"/>
      <c r="QPU85" s="196" t="s">
        <v>1328</v>
      </c>
      <c r="QPV85" s="206"/>
      <c r="QPW85" s="206"/>
      <c r="QPX85" s="206"/>
      <c r="QPY85" s="206"/>
      <c r="QPZ85" s="206"/>
      <c r="QQA85" s="206"/>
      <c r="QQB85" s="206"/>
      <c r="QQC85" s="196" t="s">
        <v>1328</v>
      </c>
      <c r="QQD85" s="206"/>
      <c r="QQE85" s="206"/>
      <c r="QQF85" s="206"/>
      <c r="QQG85" s="206"/>
      <c r="QQH85" s="206"/>
      <c r="QQI85" s="206"/>
      <c r="QQJ85" s="206"/>
      <c r="QQK85" s="196" t="s">
        <v>1328</v>
      </c>
      <c r="QQL85" s="206"/>
      <c r="QQM85" s="206"/>
      <c r="QQN85" s="206"/>
      <c r="QQO85" s="206"/>
      <c r="QQP85" s="206"/>
      <c r="QQQ85" s="206"/>
      <c r="QQR85" s="206"/>
      <c r="QQS85" s="196" t="s">
        <v>1328</v>
      </c>
      <c r="QQT85" s="206"/>
      <c r="QQU85" s="206"/>
      <c r="QQV85" s="206"/>
      <c r="QQW85" s="206"/>
      <c r="QQX85" s="206"/>
      <c r="QQY85" s="206"/>
      <c r="QQZ85" s="206"/>
      <c r="QRA85" s="196" t="s">
        <v>1328</v>
      </c>
      <c r="QRB85" s="206"/>
      <c r="QRC85" s="206"/>
      <c r="QRD85" s="206"/>
      <c r="QRE85" s="206"/>
      <c r="QRF85" s="206"/>
      <c r="QRG85" s="206"/>
      <c r="QRH85" s="206"/>
      <c r="QRI85" s="196" t="s">
        <v>1328</v>
      </c>
      <c r="QRJ85" s="206"/>
      <c r="QRK85" s="206"/>
      <c r="QRL85" s="206"/>
      <c r="QRM85" s="206"/>
      <c r="QRN85" s="206"/>
      <c r="QRO85" s="206"/>
      <c r="QRP85" s="206"/>
      <c r="QRQ85" s="196" t="s">
        <v>1328</v>
      </c>
      <c r="QRR85" s="206"/>
      <c r="QRS85" s="206"/>
      <c r="QRT85" s="206"/>
      <c r="QRU85" s="206"/>
      <c r="QRV85" s="206"/>
      <c r="QRW85" s="206"/>
      <c r="QRX85" s="206"/>
      <c r="QRY85" s="196" t="s">
        <v>1328</v>
      </c>
      <c r="QRZ85" s="206"/>
      <c r="QSA85" s="206"/>
      <c r="QSB85" s="206"/>
      <c r="QSC85" s="206"/>
      <c r="QSD85" s="206"/>
      <c r="QSE85" s="206"/>
      <c r="QSF85" s="206"/>
      <c r="QSG85" s="196" t="s">
        <v>1328</v>
      </c>
      <c r="QSH85" s="206"/>
      <c r="QSI85" s="206"/>
      <c r="QSJ85" s="206"/>
      <c r="QSK85" s="206"/>
      <c r="QSL85" s="206"/>
      <c r="QSM85" s="206"/>
      <c r="QSN85" s="206"/>
      <c r="QSO85" s="196" t="s">
        <v>1328</v>
      </c>
      <c r="QSP85" s="206"/>
      <c r="QSQ85" s="206"/>
      <c r="QSR85" s="206"/>
      <c r="QSS85" s="206"/>
      <c r="QST85" s="206"/>
      <c r="QSU85" s="206"/>
      <c r="QSV85" s="206"/>
      <c r="QSW85" s="196" t="s">
        <v>1328</v>
      </c>
      <c r="QSX85" s="206"/>
      <c r="QSY85" s="206"/>
      <c r="QSZ85" s="206"/>
      <c r="QTA85" s="206"/>
      <c r="QTB85" s="206"/>
      <c r="QTC85" s="206"/>
      <c r="QTD85" s="206"/>
      <c r="QTE85" s="196" t="s">
        <v>1328</v>
      </c>
      <c r="QTF85" s="206"/>
      <c r="QTG85" s="206"/>
      <c r="QTH85" s="206"/>
      <c r="QTI85" s="206"/>
      <c r="QTJ85" s="206"/>
      <c r="QTK85" s="206"/>
      <c r="QTL85" s="206"/>
      <c r="QTM85" s="196" t="s">
        <v>1328</v>
      </c>
      <c r="QTN85" s="206"/>
      <c r="QTO85" s="206"/>
      <c r="QTP85" s="206"/>
      <c r="QTQ85" s="206"/>
      <c r="QTR85" s="206"/>
      <c r="QTS85" s="206"/>
      <c r="QTT85" s="206"/>
      <c r="QTU85" s="196" t="s">
        <v>1328</v>
      </c>
      <c r="QTV85" s="206"/>
      <c r="QTW85" s="206"/>
      <c r="QTX85" s="206"/>
      <c r="QTY85" s="206"/>
      <c r="QTZ85" s="206"/>
      <c r="QUA85" s="206"/>
      <c r="QUB85" s="206"/>
      <c r="QUC85" s="196" t="s">
        <v>1328</v>
      </c>
      <c r="QUD85" s="206"/>
      <c r="QUE85" s="206"/>
      <c r="QUF85" s="206"/>
      <c r="QUG85" s="206"/>
      <c r="QUH85" s="206"/>
      <c r="QUI85" s="206"/>
      <c r="QUJ85" s="206"/>
      <c r="QUK85" s="196" t="s">
        <v>1328</v>
      </c>
      <c r="QUL85" s="206"/>
      <c r="QUM85" s="206"/>
      <c r="QUN85" s="206"/>
      <c r="QUO85" s="206"/>
      <c r="QUP85" s="206"/>
      <c r="QUQ85" s="206"/>
      <c r="QUR85" s="206"/>
      <c r="QUS85" s="196" t="s">
        <v>1328</v>
      </c>
      <c r="QUT85" s="206"/>
      <c r="QUU85" s="206"/>
      <c r="QUV85" s="206"/>
      <c r="QUW85" s="206"/>
      <c r="QUX85" s="206"/>
      <c r="QUY85" s="206"/>
      <c r="QUZ85" s="206"/>
      <c r="QVA85" s="196" t="s">
        <v>1328</v>
      </c>
      <c r="QVB85" s="206"/>
      <c r="QVC85" s="206"/>
      <c r="QVD85" s="206"/>
      <c r="QVE85" s="206"/>
      <c r="QVF85" s="206"/>
      <c r="QVG85" s="206"/>
      <c r="QVH85" s="206"/>
      <c r="QVI85" s="196" t="s">
        <v>1328</v>
      </c>
      <c r="QVJ85" s="206"/>
      <c r="QVK85" s="206"/>
      <c r="QVL85" s="206"/>
      <c r="QVM85" s="206"/>
      <c r="QVN85" s="206"/>
      <c r="QVO85" s="206"/>
      <c r="QVP85" s="206"/>
      <c r="QVQ85" s="196" t="s">
        <v>1328</v>
      </c>
      <c r="QVR85" s="206"/>
      <c r="QVS85" s="206"/>
      <c r="QVT85" s="206"/>
      <c r="QVU85" s="206"/>
      <c r="QVV85" s="206"/>
      <c r="QVW85" s="206"/>
      <c r="QVX85" s="206"/>
      <c r="QVY85" s="196" t="s">
        <v>1328</v>
      </c>
      <c r="QVZ85" s="206"/>
      <c r="QWA85" s="206"/>
      <c r="QWB85" s="206"/>
      <c r="QWC85" s="206"/>
      <c r="QWD85" s="206"/>
      <c r="QWE85" s="206"/>
      <c r="QWF85" s="206"/>
      <c r="QWG85" s="196" t="s">
        <v>1328</v>
      </c>
      <c r="QWH85" s="206"/>
      <c r="QWI85" s="206"/>
      <c r="QWJ85" s="206"/>
      <c r="QWK85" s="206"/>
      <c r="QWL85" s="206"/>
      <c r="QWM85" s="206"/>
      <c r="QWN85" s="206"/>
      <c r="QWO85" s="196" t="s">
        <v>1328</v>
      </c>
      <c r="QWP85" s="206"/>
      <c r="QWQ85" s="206"/>
      <c r="QWR85" s="206"/>
      <c r="QWS85" s="206"/>
      <c r="QWT85" s="206"/>
      <c r="QWU85" s="206"/>
      <c r="QWV85" s="206"/>
      <c r="QWW85" s="196" t="s">
        <v>1328</v>
      </c>
      <c r="QWX85" s="206"/>
      <c r="QWY85" s="206"/>
      <c r="QWZ85" s="206"/>
      <c r="QXA85" s="206"/>
      <c r="QXB85" s="206"/>
      <c r="QXC85" s="206"/>
      <c r="QXD85" s="206"/>
      <c r="QXE85" s="196" t="s">
        <v>1328</v>
      </c>
      <c r="QXF85" s="206"/>
      <c r="QXG85" s="206"/>
      <c r="QXH85" s="206"/>
      <c r="QXI85" s="206"/>
      <c r="QXJ85" s="206"/>
      <c r="QXK85" s="206"/>
      <c r="QXL85" s="206"/>
      <c r="QXM85" s="196" t="s">
        <v>1328</v>
      </c>
      <c r="QXN85" s="206"/>
      <c r="QXO85" s="206"/>
      <c r="QXP85" s="206"/>
      <c r="QXQ85" s="206"/>
      <c r="QXR85" s="206"/>
      <c r="QXS85" s="206"/>
      <c r="QXT85" s="206"/>
      <c r="QXU85" s="196" t="s">
        <v>1328</v>
      </c>
      <c r="QXV85" s="206"/>
      <c r="QXW85" s="206"/>
      <c r="QXX85" s="206"/>
      <c r="QXY85" s="206"/>
      <c r="QXZ85" s="206"/>
      <c r="QYA85" s="206"/>
      <c r="QYB85" s="206"/>
      <c r="QYC85" s="196" t="s">
        <v>1328</v>
      </c>
      <c r="QYD85" s="206"/>
      <c r="QYE85" s="206"/>
      <c r="QYF85" s="206"/>
      <c r="QYG85" s="206"/>
      <c r="QYH85" s="206"/>
      <c r="QYI85" s="206"/>
      <c r="QYJ85" s="206"/>
      <c r="QYK85" s="196" t="s">
        <v>1328</v>
      </c>
      <c r="QYL85" s="206"/>
      <c r="QYM85" s="206"/>
      <c r="QYN85" s="206"/>
      <c r="QYO85" s="206"/>
      <c r="QYP85" s="206"/>
      <c r="QYQ85" s="206"/>
      <c r="QYR85" s="206"/>
      <c r="QYS85" s="196" t="s">
        <v>1328</v>
      </c>
      <c r="QYT85" s="206"/>
      <c r="QYU85" s="206"/>
      <c r="QYV85" s="206"/>
      <c r="QYW85" s="206"/>
      <c r="QYX85" s="206"/>
      <c r="QYY85" s="206"/>
      <c r="QYZ85" s="206"/>
      <c r="QZA85" s="196" t="s">
        <v>1328</v>
      </c>
      <c r="QZB85" s="206"/>
      <c r="QZC85" s="206"/>
      <c r="QZD85" s="206"/>
      <c r="QZE85" s="206"/>
      <c r="QZF85" s="206"/>
      <c r="QZG85" s="206"/>
      <c r="QZH85" s="206"/>
      <c r="QZI85" s="196" t="s">
        <v>1328</v>
      </c>
      <c r="QZJ85" s="206"/>
      <c r="QZK85" s="206"/>
      <c r="QZL85" s="206"/>
      <c r="QZM85" s="206"/>
      <c r="QZN85" s="206"/>
      <c r="QZO85" s="206"/>
      <c r="QZP85" s="206"/>
      <c r="QZQ85" s="196" t="s">
        <v>1328</v>
      </c>
      <c r="QZR85" s="206"/>
      <c r="QZS85" s="206"/>
      <c r="QZT85" s="206"/>
      <c r="QZU85" s="206"/>
      <c r="QZV85" s="206"/>
      <c r="QZW85" s="206"/>
      <c r="QZX85" s="206"/>
      <c r="QZY85" s="196" t="s">
        <v>1328</v>
      </c>
      <c r="QZZ85" s="206"/>
      <c r="RAA85" s="206"/>
      <c r="RAB85" s="206"/>
      <c r="RAC85" s="206"/>
      <c r="RAD85" s="206"/>
      <c r="RAE85" s="206"/>
      <c r="RAF85" s="206"/>
      <c r="RAG85" s="196" t="s">
        <v>1328</v>
      </c>
      <c r="RAH85" s="206"/>
      <c r="RAI85" s="206"/>
      <c r="RAJ85" s="206"/>
      <c r="RAK85" s="206"/>
      <c r="RAL85" s="206"/>
      <c r="RAM85" s="206"/>
      <c r="RAN85" s="206"/>
      <c r="RAO85" s="196" t="s">
        <v>1328</v>
      </c>
      <c r="RAP85" s="206"/>
      <c r="RAQ85" s="206"/>
      <c r="RAR85" s="206"/>
      <c r="RAS85" s="206"/>
      <c r="RAT85" s="206"/>
      <c r="RAU85" s="206"/>
      <c r="RAV85" s="206"/>
      <c r="RAW85" s="196" t="s">
        <v>1328</v>
      </c>
      <c r="RAX85" s="206"/>
      <c r="RAY85" s="206"/>
      <c r="RAZ85" s="206"/>
      <c r="RBA85" s="206"/>
      <c r="RBB85" s="206"/>
      <c r="RBC85" s="206"/>
      <c r="RBD85" s="206"/>
      <c r="RBE85" s="196" t="s">
        <v>1328</v>
      </c>
      <c r="RBF85" s="206"/>
      <c r="RBG85" s="206"/>
      <c r="RBH85" s="206"/>
      <c r="RBI85" s="206"/>
      <c r="RBJ85" s="206"/>
      <c r="RBK85" s="206"/>
      <c r="RBL85" s="206"/>
      <c r="RBM85" s="196" t="s">
        <v>1328</v>
      </c>
      <c r="RBN85" s="206"/>
      <c r="RBO85" s="206"/>
      <c r="RBP85" s="206"/>
      <c r="RBQ85" s="206"/>
      <c r="RBR85" s="206"/>
      <c r="RBS85" s="206"/>
      <c r="RBT85" s="206"/>
      <c r="RBU85" s="196" t="s">
        <v>1328</v>
      </c>
      <c r="RBV85" s="206"/>
      <c r="RBW85" s="206"/>
      <c r="RBX85" s="206"/>
      <c r="RBY85" s="206"/>
      <c r="RBZ85" s="206"/>
      <c r="RCA85" s="206"/>
      <c r="RCB85" s="206"/>
      <c r="RCC85" s="196" t="s">
        <v>1328</v>
      </c>
      <c r="RCD85" s="206"/>
      <c r="RCE85" s="206"/>
      <c r="RCF85" s="206"/>
      <c r="RCG85" s="206"/>
      <c r="RCH85" s="206"/>
      <c r="RCI85" s="206"/>
      <c r="RCJ85" s="206"/>
      <c r="RCK85" s="196" t="s">
        <v>1328</v>
      </c>
      <c r="RCL85" s="206"/>
      <c r="RCM85" s="206"/>
      <c r="RCN85" s="206"/>
      <c r="RCO85" s="206"/>
      <c r="RCP85" s="206"/>
      <c r="RCQ85" s="206"/>
      <c r="RCR85" s="206"/>
      <c r="RCS85" s="196" t="s">
        <v>1328</v>
      </c>
      <c r="RCT85" s="206"/>
      <c r="RCU85" s="206"/>
      <c r="RCV85" s="206"/>
      <c r="RCW85" s="206"/>
      <c r="RCX85" s="206"/>
      <c r="RCY85" s="206"/>
      <c r="RCZ85" s="206"/>
      <c r="RDA85" s="196" t="s">
        <v>1328</v>
      </c>
      <c r="RDB85" s="206"/>
      <c r="RDC85" s="206"/>
      <c r="RDD85" s="206"/>
      <c r="RDE85" s="206"/>
      <c r="RDF85" s="206"/>
      <c r="RDG85" s="206"/>
      <c r="RDH85" s="206"/>
      <c r="RDI85" s="196" t="s">
        <v>1328</v>
      </c>
      <c r="RDJ85" s="206"/>
      <c r="RDK85" s="206"/>
      <c r="RDL85" s="206"/>
      <c r="RDM85" s="206"/>
      <c r="RDN85" s="206"/>
      <c r="RDO85" s="206"/>
      <c r="RDP85" s="206"/>
      <c r="RDQ85" s="196" t="s">
        <v>1328</v>
      </c>
      <c r="RDR85" s="206"/>
      <c r="RDS85" s="206"/>
      <c r="RDT85" s="206"/>
      <c r="RDU85" s="206"/>
      <c r="RDV85" s="206"/>
      <c r="RDW85" s="206"/>
      <c r="RDX85" s="206"/>
      <c r="RDY85" s="196" t="s">
        <v>1328</v>
      </c>
      <c r="RDZ85" s="206"/>
      <c r="REA85" s="206"/>
      <c r="REB85" s="206"/>
      <c r="REC85" s="206"/>
      <c r="RED85" s="206"/>
      <c r="REE85" s="206"/>
      <c r="REF85" s="206"/>
      <c r="REG85" s="196" t="s">
        <v>1328</v>
      </c>
      <c r="REH85" s="206"/>
      <c r="REI85" s="206"/>
      <c r="REJ85" s="206"/>
      <c r="REK85" s="206"/>
      <c r="REL85" s="206"/>
      <c r="REM85" s="206"/>
      <c r="REN85" s="206"/>
      <c r="REO85" s="196" t="s">
        <v>1328</v>
      </c>
      <c r="REP85" s="206"/>
      <c r="REQ85" s="206"/>
      <c r="RER85" s="206"/>
      <c r="RES85" s="206"/>
      <c r="RET85" s="206"/>
      <c r="REU85" s="206"/>
      <c r="REV85" s="206"/>
      <c r="REW85" s="196" t="s">
        <v>1328</v>
      </c>
      <c r="REX85" s="206"/>
      <c r="REY85" s="206"/>
      <c r="REZ85" s="206"/>
      <c r="RFA85" s="206"/>
      <c r="RFB85" s="206"/>
      <c r="RFC85" s="206"/>
      <c r="RFD85" s="206"/>
      <c r="RFE85" s="196" t="s">
        <v>1328</v>
      </c>
      <c r="RFF85" s="206"/>
      <c r="RFG85" s="206"/>
      <c r="RFH85" s="206"/>
      <c r="RFI85" s="206"/>
      <c r="RFJ85" s="206"/>
      <c r="RFK85" s="206"/>
      <c r="RFL85" s="206"/>
      <c r="RFM85" s="196" t="s">
        <v>1328</v>
      </c>
      <c r="RFN85" s="206"/>
      <c r="RFO85" s="206"/>
      <c r="RFP85" s="206"/>
      <c r="RFQ85" s="206"/>
      <c r="RFR85" s="206"/>
      <c r="RFS85" s="206"/>
      <c r="RFT85" s="206"/>
      <c r="RFU85" s="196" t="s">
        <v>1328</v>
      </c>
      <c r="RFV85" s="206"/>
      <c r="RFW85" s="206"/>
      <c r="RFX85" s="206"/>
      <c r="RFY85" s="206"/>
      <c r="RFZ85" s="206"/>
      <c r="RGA85" s="206"/>
      <c r="RGB85" s="206"/>
      <c r="RGC85" s="196" t="s">
        <v>1328</v>
      </c>
      <c r="RGD85" s="206"/>
      <c r="RGE85" s="206"/>
      <c r="RGF85" s="206"/>
      <c r="RGG85" s="206"/>
      <c r="RGH85" s="206"/>
      <c r="RGI85" s="206"/>
      <c r="RGJ85" s="206"/>
      <c r="RGK85" s="196" t="s">
        <v>1328</v>
      </c>
      <c r="RGL85" s="206"/>
      <c r="RGM85" s="206"/>
      <c r="RGN85" s="206"/>
      <c r="RGO85" s="206"/>
      <c r="RGP85" s="206"/>
      <c r="RGQ85" s="206"/>
      <c r="RGR85" s="206"/>
      <c r="RGS85" s="196" t="s">
        <v>1328</v>
      </c>
      <c r="RGT85" s="206"/>
      <c r="RGU85" s="206"/>
      <c r="RGV85" s="206"/>
      <c r="RGW85" s="206"/>
      <c r="RGX85" s="206"/>
      <c r="RGY85" s="206"/>
      <c r="RGZ85" s="206"/>
      <c r="RHA85" s="196" t="s">
        <v>1328</v>
      </c>
      <c r="RHB85" s="206"/>
      <c r="RHC85" s="206"/>
      <c r="RHD85" s="206"/>
      <c r="RHE85" s="206"/>
      <c r="RHF85" s="206"/>
      <c r="RHG85" s="206"/>
      <c r="RHH85" s="206"/>
      <c r="RHI85" s="196" t="s">
        <v>1328</v>
      </c>
      <c r="RHJ85" s="206"/>
      <c r="RHK85" s="206"/>
      <c r="RHL85" s="206"/>
      <c r="RHM85" s="206"/>
      <c r="RHN85" s="206"/>
      <c r="RHO85" s="206"/>
      <c r="RHP85" s="206"/>
      <c r="RHQ85" s="196" t="s">
        <v>1328</v>
      </c>
      <c r="RHR85" s="206"/>
      <c r="RHS85" s="206"/>
      <c r="RHT85" s="206"/>
      <c r="RHU85" s="206"/>
      <c r="RHV85" s="206"/>
      <c r="RHW85" s="206"/>
      <c r="RHX85" s="206"/>
      <c r="RHY85" s="196" t="s">
        <v>1328</v>
      </c>
      <c r="RHZ85" s="206"/>
      <c r="RIA85" s="206"/>
      <c r="RIB85" s="206"/>
      <c r="RIC85" s="206"/>
      <c r="RID85" s="206"/>
      <c r="RIE85" s="206"/>
      <c r="RIF85" s="206"/>
      <c r="RIG85" s="196" t="s">
        <v>1328</v>
      </c>
      <c r="RIH85" s="206"/>
      <c r="RII85" s="206"/>
      <c r="RIJ85" s="206"/>
      <c r="RIK85" s="206"/>
      <c r="RIL85" s="206"/>
      <c r="RIM85" s="206"/>
      <c r="RIN85" s="206"/>
      <c r="RIO85" s="196" t="s">
        <v>1328</v>
      </c>
      <c r="RIP85" s="206"/>
      <c r="RIQ85" s="206"/>
      <c r="RIR85" s="206"/>
      <c r="RIS85" s="206"/>
      <c r="RIT85" s="206"/>
      <c r="RIU85" s="206"/>
      <c r="RIV85" s="206"/>
      <c r="RIW85" s="196" t="s">
        <v>1328</v>
      </c>
      <c r="RIX85" s="206"/>
      <c r="RIY85" s="206"/>
      <c r="RIZ85" s="206"/>
      <c r="RJA85" s="206"/>
      <c r="RJB85" s="206"/>
      <c r="RJC85" s="206"/>
      <c r="RJD85" s="206"/>
      <c r="RJE85" s="196" t="s">
        <v>1328</v>
      </c>
      <c r="RJF85" s="206"/>
      <c r="RJG85" s="206"/>
      <c r="RJH85" s="206"/>
      <c r="RJI85" s="206"/>
      <c r="RJJ85" s="206"/>
      <c r="RJK85" s="206"/>
      <c r="RJL85" s="206"/>
      <c r="RJM85" s="196" t="s">
        <v>1328</v>
      </c>
      <c r="RJN85" s="206"/>
      <c r="RJO85" s="206"/>
      <c r="RJP85" s="206"/>
      <c r="RJQ85" s="206"/>
      <c r="RJR85" s="206"/>
      <c r="RJS85" s="206"/>
      <c r="RJT85" s="206"/>
      <c r="RJU85" s="196" t="s">
        <v>1328</v>
      </c>
      <c r="RJV85" s="206"/>
      <c r="RJW85" s="206"/>
      <c r="RJX85" s="206"/>
      <c r="RJY85" s="206"/>
      <c r="RJZ85" s="206"/>
      <c r="RKA85" s="206"/>
      <c r="RKB85" s="206"/>
      <c r="RKC85" s="196" t="s">
        <v>1328</v>
      </c>
      <c r="RKD85" s="206"/>
      <c r="RKE85" s="206"/>
      <c r="RKF85" s="206"/>
      <c r="RKG85" s="206"/>
      <c r="RKH85" s="206"/>
      <c r="RKI85" s="206"/>
      <c r="RKJ85" s="206"/>
      <c r="RKK85" s="196" t="s">
        <v>1328</v>
      </c>
      <c r="RKL85" s="206"/>
      <c r="RKM85" s="206"/>
      <c r="RKN85" s="206"/>
      <c r="RKO85" s="206"/>
      <c r="RKP85" s="206"/>
      <c r="RKQ85" s="206"/>
      <c r="RKR85" s="206"/>
      <c r="RKS85" s="196" t="s">
        <v>1328</v>
      </c>
      <c r="RKT85" s="206"/>
      <c r="RKU85" s="206"/>
      <c r="RKV85" s="206"/>
      <c r="RKW85" s="206"/>
      <c r="RKX85" s="206"/>
      <c r="RKY85" s="206"/>
      <c r="RKZ85" s="206"/>
      <c r="RLA85" s="196" t="s">
        <v>1328</v>
      </c>
      <c r="RLB85" s="206"/>
      <c r="RLC85" s="206"/>
      <c r="RLD85" s="206"/>
      <c r="RLE85" s="206"/>
      <c r="RLF85" s="206"/>
      <c r="RLG85" s="206"/>
      <c r="RLH85" s="206"/>
      <c r="RLI85" s="196" t="s">
        <v>1328</v>
      </c>
      <c r="RLJ85" s="206"/>
      <c r="RLK85" s="206"/>
      <c r="RLL85" s="206"/>
      <c r="RLM85" s="206"/>
      <c r="RLN85" s="206"/>
      <c r="RLO85" s="206"/>
      <c r="RLP85" s="206"/>
      <c r="RLQ85" s="196" t="s">
        <v>1328</v>
      </c>
      <c r="RLR85" s="206"/>
      <c r="RLS85" s="206"/>
      <c r="RLT85" s="206"/>
      <c r="RLU85" s="206"/>
      <c r="RLV85" s="206"/>
      <c r="RLW85" s="206"/>
      <c r="RLX85" s="206"/>
      <c r="RLY85" s="196" t="s">
        <v>1328</v>
      </c>
      <c r="RLZ85" s="206"/>
      <c r="RMA85" s="206"/>
      <c r="RMB85" s="206"/>
      <c r="RMC85" s="206"/>
      <c r="RMD85" s="206"/>
      <c r="RME85" s="206"/>
      <c r="RMF85" s="206"/>
      <c r="RMG85" s="196" t="s">
        <v>1328</v>
      </c>
      <c r="RMH85" s="206"/>
      <c r="RMI85" s="206"/>
      <c r="RMJ85" s="206"/>
      <c r="RMK85" s="206"/>
      <c r="RML85" s="206"/>
      <c r="RMM85" s="206"/>
      <c r="RMN85" s="206"/>
      <c r="RMO85" s="196" t="s">
        <v>1328</v>
      </c>
      <c r="RMP85" s="206"/>
      <c r="RMQ85" s="206"/>
      <c r="RMR85" s="206"/>
      <c r="RMS85" s="206"/>
      <c r="RMT85" s="206"/>
      <c r="RMU85" s="206"/>
      <c r="RMV85" s="206"/>
      <c r="RMW85" s="196" t="s">
        <v>1328</v>
      </c>
      <c r="RMX85" s="206"/>
      <c r="RMY85" s="206"/>
      <c r="RMZ85" s="206"/>
      <c r="RNA85" s="206"/>
      <c r="RNB85" s="206"/>
      <c r="RNC85" s="206"/>
      <c r="RND85" s="206"/>
      <c r="RNE85" s="196" t="s">
        <v>1328</v>
      </c>
      <c r="RNF85" s="206"/>
      <c r="RNG85" s="206"/>
      <c r="RNH85" s="206"/>
      <c r="RNI85" s="206"/>
      <c r="RNJ85" s="206"/>
      <c r="RNK85" s="206"/>
      <c r="RNL85" s="206"/>
      <c r="RNM85" s="196" t="s">
        <v>1328</v>
      </c>
      <c r="RNN85" s="206"/>
      <c r="RNO85" s="206"/>
      <c r="RNP85" s="206"/>
      <c r="RNQ85" s="206"/>
      <c r="RNR85" s="206"/>
      <c r="RNS85" s="206"/>
      <c r="RNT85" s="206"/>
      <c r="RNU85" s="196" t="s">
        <v>1328</v>
      </c>
      <c r="RNV85" s="206"/>
      <c r="RNW85" s="206"/>
      <c r="RNX85" s="206"/>
      <c r="RNY85" s="206"/>
      <c r="RNZ85" s="206"/>
      <c r="ROA85" s="206"/>
      <c r="ROB85" s="206"/>
      <c r="ROC85" s="196" t="s">
        <v>1328</v>
      </c>
      <c r="ROD85" s="206"/>
      <c r="ROE85" s="206"/>
      <c r="ROF85" s="206"/>
      <c r="ROG85" s="206"/>
      <c r="ROH85" s="206"/>
      <c r="ROI85" s="206"/>
      <c r="ROJ85" s="206"/>
      <c r="ROK85" s="196" t="s">
        <v>1328</v>
      </c>
      <c r="ROL85" s="206"/>
      <c r="ROM85" s="206"/>
      <c r="RON85" s="206"/>
      <c r="ROO85" s="206"/>
      <c r="ROP85" s="206"/>
      <c r="ROQ85" s="206"/>
      <c r="ROR85" s="206"/>
      <c r="ROS85" s="196" t="s">
        <v>1328</v>
      </c>
      <c r="ROT85" s="206"/>
      <c r="ROU85" s="206"/>
      <c r="ROV85" s="206"/>
      <c r="ROW85" s="206"/>
      <c r="ROX85" s="206"/>
      <c r="ROY85" s="206"/>
      <c r="ROZ85" s="206"/>
      <c r="RPA85" s="196" t="s">
        <v>1328</v>
      </c>
      <c r="RPB85" s="206"/>
      <c r="RPC85" s="206"/>
      <c r="RPD85" s="206"/>
      <c r="RPE85" s="206"/>
      <c r="RPF85" s="206"/>
      <c r="RPG85" s="206"/>
      <c r="RPH85" s="206"/>
      <c r="RPI85" s="196" t="s">
        <v>1328</v>
      </c>
      <c r="RPJ85" s="206"/>
      <c r="RPK85" s="206"/>
      <c r="RPL85" s="206"/>
      <c r="RPM85" s="206"/>
      <c r="RPN85" s="206"/>
      <c r="RPO85" s="206"/>
      <c r="RPP85" s="206"/>
      <c r="RPQ85" s="196" t="s">
        <v>1328</v>
      </c>
      <c r="RPR85" s="206"/>
      <c r="RPS85" s="206"/>
      <c r="RPT85" s="206"/>
      <c r="RPU85" s="206"/>
      <c r="RPV85" s="206"/>
      <c r="RPW85" s="206"/>
      <c r="RPX85" s="206"/>
      <c r="RPY85" s="196" t="s">
        <v>1328</v>
      </c>
      <c r="RPZ85" s="206"/>
      <c r="RQA85" s="206"/>
      <c r="RQB85" s="206"/>
      <c r="RQC85" s="206"/>
      <c r="RQD85" s="206"/>
      <c r="RQE85" s="206"/>
      <c r="RQF85" s="206"/>
      <c r="RQG85" s="196" t="s">
        <v>1328</v>
      </c>
      <c r="RQH85" s="206"/>
      <c r="RQI85" s="206"/>
      <c r="RQJ85" s="206"/>
      <c r="RQK85" s="206"/>
      <c r="RQL85" s="206"/>
      <c r="RQM85" s="206"/>
      <c r="RQN85" s="206"/>
      <c r="RQO85" s="196" t="s">
        <v>1328</v>
      </c>
      <c r="RQP85" s="206"/>
      <c r="RQQ85" s="206"/>
      <c r="RQR85" s="206"/>
      <c r="RQS85" s="206"/>
      <c r="RQT85" s="206"/>
      <c r="RQU85" s="206"/>
      <c r="RQV85" s="206"/>
      <c r="RQW85" s="196" t="s">
        <v>1328</v>
      </c>
      <c r="RQX85" s="206"/>
      <c r="RQY85" s="206"/>
      <c r="RQZ85" s="206"/>
      <c r="RRA85" s="206"/>
      <c r="RRB85" s="206"/>
      <c r="RRC85" s="206"/>
      <c r="RRD85" s="206"/>
      <c r="RRE85" s="196" t="s">
        <v>1328</v>
      </c>
      <c r="RRF85" s="206"/>
      <c r="RRG85" s="206"/>
      <c r="RRH85" s="206"/>
      <c r="RRI85" s="206"/>
      <c r="RRJ85" s="206"/>
      <c r="RRK85" s="206"/>
      <c r="RRL85" s="206"/>
      <c r="RRM85" s="196" t="s">
        <v>1328</v>
      </c>
      <c r="RRN85" s="206"/>
      <c r="RRO85" s="206"/>
      <c r="RRP85" s="206"/>
      <c r="RRQ85" s="206"/>
      <c r="RRR85" s="206"/>
      <c r="RRS85" s="206"/>
      <c r="RRT85" s="206"/>
      <c r="RRU85" s="196" t="s">
        <v>1328</v>
      </c>
      <c r="RRV85" s="206"/>
      <c r="RRW85" s="206"/>
      <c r="RRX85" s="206"/>
      <c r="RRY85" s="206"/>
      <c r="RRZ85" s="206"/>
      <c r="RSA85" s="206"/>
      <c r="RSB85" s="206"/>
      <c r="RSC85" s="196" t="s">
        <v>1328</v>
      </c>
      <c r="RSD85" s="206"/>
      <c r="RSE85" s="206"/>
      <c r="RSF85" s="206"/>
      <c r="RSG85" s="206"/>
      <c r="RSH85" s="206"/>
      <c r="RSI85" s="206"/>
      <c r="RSJ85" s="206"/>
      <c r="RSK85" s="196" t="s">
        <v>1328</v>
      </c>
      <c r="RSL85" s="206"/>
      <c r="RSM85" s="206"/>
      <c r="RSN85" s="206"/>
      <c r="RSO85" s="206"/>
      <c r="RSP85" s="206"/>
      <c r="RSQ85" s="206"/>
      <c r="RSR85" s="206"/>
      <c r="RSS85" s="196" t="s">
        <v>1328</v>
      </c>
      <c r="RST85" s="206"/>
      <c r="RSU85" s="206"/>
      <c r="RSV85" s="206"/>
      <c r="RSW85" s="206"/>
      <c r="RSX85" s="206"/>
      <c r="RSY85" s="206"/>
      <c r="RSZ85" s="206"/>
      <c r="RTA85" s="196" t="s">
        <v>1328</v>
      </c>
      <c r="RTB85" s="206"/>
      <c r="RTC85" s="206"/>
      <c r="RTD85" s="206"/>
      <c r="RTE85" s="206"/>
      <c r="RTF85" s="206"/>
      <c r="RTG85" s="206"/>
      <c r="RTH85" s="206"/>
      <c r="RTI85" s="196" t="s">
        <v>1328</v>
      </c>
      <c r="RTJ85" s="206"/>
      <c r="RTK85" s="206"/>
      <c r="RTL85" s="206"/>
      <c r="RTM85" s="206"/>
      <c r="RTN85" s="206"/>
      <c r="RTO85" s="206"/>
      <c r="RTP85" s="206"/>
      <c r="RTQ85" s="196" t="s">
        <v>1328</v>
      </c>
      <c r="RTR85" s="206"/>
      <c r="RTS85" s="206"/>
      <c r="RTT85" s="206"/>
      <c r="RTU85" s="206"/>
      <c r="RTV85" s="206"/>
      <c r="RTW85" s="206"/>
      <c r="RTX85" s="206"/>
      <c r="RTY85" s="196" t="s">
        <v>1328</v>
      </c>
      <c r="RTZ85" s="206"/>
      <c r="RUA85" s="206"/>
      <c r="RUB85" s="206"/>
      <c r="RUC85" s="206"/>
      <c r="RUD85" s="206"/>
      <c r="RUE85" s="206"/>
      <c r="RUF85" s="206"/>
      <c r="RUG85" s="196" t="s">
        <v>1328</v>
      </c>
      <c r="RUH85" s="206"/>
      <c r="RUI85" s="206"/>
      <c r="RUJ85" s="206"/>
      <c r="RUK85" s="206"/>
      <c r="RUL85" s="206"/>
      <c r="RUM85" s="206"/>
      <c r="RUN85" s="206"/>
      <c r="RUO85" s="196" t="s">
        <v>1328</v>
      </c>
      <c r="RUP85" s="206"/>
      <c r="RUQ85" s="206"/>
      <c r="RUR85" s="206"/>
      <c r="RUS85" s="206"/>
      <c r="RUT85" s="206"/>
      <c r="RUU85" s="206"/>
      <c r="RUV85" s="206"/>
      <c r="RUW85" s="196" t="s">
        <v>1328</v>
      </c>
      <c r="RUX85" s="206"/>
      <c r="RUY85" s="206"/>
      <c r="RUZ85" s="206"/>
      <c r="RVA85" s="206"/>
      <c r="RVB85" s="206"/>
      <c r="RVC85" s="206"/>
      <c r="RVD85" s="206"/>
      <c r="RVE85" s="196" t="s">
        <v>1328</v>
      </c>
      <c r="RVF85" s="206"/>
      <c r="RVG85" s="206"/>
      <c r="RVH85" s="206"/>
      <c r="RVI85" s="206"/>
      <c r="RVJ85" s="206"/>
      <c r="RVK85" s="206"/>
      <c r="RVL85" s="206"/>
      <c r="RVM85" s="196" t="s">
        <v>1328</v>
      </c>
      <c r="RVN85" s="206"/>
      <c r="RVO85" s="206"/>
      <c r="RVP85" s="206"/>
      <c r="RVQ85" s="206"/>
      <c r="RVR85" s="206"/>
      <c r="RVS85" s="206"/>
      <c r="RVT85" s="206"/>
      <c r="RVU85" s="196" t="s">
        <v>1328</v>
      </c>
      <c r="RVV85" s="206"/>
      <c r="RVW85" s="206"/>
      <c r="RVX85" s="206"/>
      <c r="RVY85" s="206"/>
      <c r="RVZ85" s="206"/>
      <c r="RWA85" s="206"/>
      <c r="RWB85" s="206"/>
      <c r="RWC85" s="196" t="s">
        <v>1328</v>
      </c>
      <c r="RWD85" s="206"/>
      <c r="RWE85" s="206"/>
      <c r="RWF85" s="206"/>
      <c r="RWG85" s="206"/>
      <c r="RWH85" s="206"/>
      <c r="RWI85" s="206"/>
      <c r="RWJ85" s="206"/>
      <c r="RWK85" s="196" t="s">
        <v>1328</v>
      </c>
      <c r="RWL85" s="206"/>
      <c r="RWM85" s="206"/>
      <c r="RWN85" s="206"/>
      <c r="RWO85" s="206"/>
      <c r="RWP85" s="206"/>
      <c r="RWQ85" s="206"/>
      <c r="RWR85" s="206"/>
      <c r="RWS85" s="196" t="s">
        <v>1328</v>
      </c>
      <c r="RWT85" s="206"/>
      <c r="RWU85" s="206"/>
      <c r="RWV85" s="206"/>
      <c r="RWW85" s="206"/>
      <c r="RWX85" s="206"/>
      <c r="RWY85" s="206"/>
      <c r="RWZ85" s="206"/>
      <c r="RXA85" s="196" t="s">
        <v>1328</v>
      </c>
      <c r="RXB85" s="206"/>
      <c r="RXC85" s="206"/>
      <c r="RXD85" s="206"/>
      <c r="RXE85" s="206"/>
      <c r="RXF85" s="206"/>
      <c r="RXG85" s="206"/>
      <c r="RXH85" s="206"/>
      <c r="RXI85" s="196" t="s">
        <v>1328</v>
      </c>
      <c r="RXJ85" s="206"/>
      <c r="RXK85" s="206"/>
      <c r="RXL85" s="206"/>
      <c r="RXM85" s="206"/>
      <c r="RXN85" s="206"/>
      <c r="RXO85" s="206"/>
      <c r="RXP85" s="206"/>
      <c r="RXQ85" s="196" t="s">
        <v>1328</v>
      </c>
      <c r="RXR85" s="206"/>
      <c r="RXS85" s="206"/>
      <c r="RXT85" s="206"/>
      <c r="RXU85" s="206"/>
      <c r="RXV85" s="206"/>
      <c r="RXW85" s="206"/>
      <c r="RXX85" s="206"/>
      <c r="RXY85" s="196" t="s">
        <v>1328</v>
      </c>
      <c r="RXZ85" s="206"/>
      <c r="RYA85" s="206"/>
      <c r="RYB85" s="206"/>
      <c r="RYC85" s="206"/>
      <c r="RYD85" s="206"/>
      <c r="RYE85" s="206"/>
      <c r="RYF85" s="206"/>
      <c r="RYG85" s="196" t="s">
        <v>1328</v>
      </c>
      <c r="RYH85" s="206"/>
      <c r="RYI85" s="206"/>
      <c r="RYJ85" s="206"/>
      <c r="RYK85" s="206"/>
      <c r="RYL85" s="206"/>
      <c r="RYM85" s="206"/>
      <c r="RYN85" s="206"/>
      <c r="RYO85" s="196" t="s">
        <v>1328</v>
      </c>
      <c r="RYP85" s="206"/>
      <c r="RYQ85" s="206"/>
      <c r="RYR85" s="206"/>
      <c r="RYS85" s="206"/>
      <c r="RYT85" s="206"/>
      <c r="RYU85" s="206"/>
      <c r="RYV85" s="206"/>
      <c r="RYW85" s="196" t="s">
        <v>1328</v>
      </c>
      <c r="RYX85" s="206"/>
      <c r="RYY85" s="206"/>
      <c r="RYZ85" s="206"/>
      <c r="RZA85" s="206"/>
      <c r="RZB85" s="206"/>
      <c r="RZC85" s="206"/>
      <c r="RZD85" s="206"/>
      <c r="RZE85" s="196" t="s">
        <v>1328</v>
      </c>
      <c r="RZF85" s="206"/>
      <c r="RZG85" s="206"/>
      <c r="RZH85" s="206"/>
      <c r="RZI85" s="206"/>
      <c r="RZJ85" s="206"/>
      <c r="RZK85" s="206"/>
      <c r="RZL85" s="206"/>
      <c r="RZM85" s="196" t="s">
        <v>1328</v>
      </c>
      <c r="RZN85" s="206"/>
      <c r="RZO85" s="206"/>
      <c r="RZP85" s="206"/>
      <c r="RZQ85" s="206"/>
      <c r="RZR85" s="206"/>
      <c r="RZS85" s="206"/>
      <c r="RZT85" s="206"/>
      <c r="RZU85" s="196" t="s">
        <v>1328</v>
      </c>
      <c r="RZV85" s="206"/>
      <c r="RZW85" s="206"/>
      <c r="RZX85" s="206"/>
      <c r="RZY85" s="206"/>
      <c r="RZZ85" s="206"/>
      <c r="SAA85" s="206"/>
      <c r="SAB85" s="206"/>
      <c r="SAC85" s="196" t="s">
        <v>1328</v>
      </c>
      <c r="SAD85" s="206"/>
      <c r="SAE85" s="206"/>
      <c r="SAF85" s="206"/>
      <c r="SAG85" s="206"/>
      <c r="SAH85" s="206"/>
      <c r="SAI85" s="206"/>
      <c r="SAJ85" s="206"/>
      <c r="SAK85" s="196" t="s">
        <v>1328</v>
      </c>
      <c r="SAL85" s="206"/>
      <c r="SAM85" s="206"/>
      <c r="SAN85" s="206"/>
      <c r="SAO85" s="206"/>
      <c r="SAP85" s="206"/>
      <c r="SAQ85" s="206"/>
      <c r="SAR85" s="206"/>
      <c r="SAS85" s="196" t="s">
        <v>1328</v>
      </c>
      <c r="SAT85" s="206"/>
      <c r="SAU85" s="206"/>
      <c r="SAV85" s="206"/>
      <c r="SAW85" s="206"/>
      <c r="SAX85" s="206"/>
      <c r="SAY85" s="206"/>
      <c r="SAZ85" s="206"/>
      <c r="SBA85" s="196" t="s">
        <v>1328</v>
      </c>
      <c r="SBB85" s="206"/>
      <c r="SBC85" s="206"/>
      <c r="SBD85" s="206"/>
      <c r="SBE85" s="206"/>
      <c r="SBF85" s="206"/>
      <c r="SBG85" s="206"/>
      <c r="SBH85" s="206"/>
      <c r="SBI85" s="196" t="s">
        <v>1328</v>
      </c>
      <c r="SBJ85" s="206"/>
      <c r="SBK85" s="206"/>
      <c r="SBL85" s="206"/>
      <c r="SBM85" s="206"/>
      <c r="SBN85" s="206"/>
      <c r="SBO85" s="206"/>
      <c r="SBP85" s="206"/>
      <c r="SBQ85" s="196" t="s">
        <v>1328</v>
      </c>
      <c r="SBR85" s="206"/>
      <c r="SBS85" s="206"/>
      <c r="SBT85" s="206"/>
      <c r="SBU85" s="206"/>
      <c r="SBV85" s="206"/>
      <c r="SBW85" s="206"/>
      <c r="SBX85" s="206"/>
      <c r="SBY85" s="196" t="s">
        <v>1328</v>
      </c>
      <c r="SBZ85" s="206"/>
      <c r="SCA85" s="206"/>
      <c r="SCB85" s="206"/>
      <c r="SCC85" s="206"/>
      <c r="SCD85" s="206"/>
      <c r="SCE85" s="206"/>
      <c r="SCF85" s="206"/>
      <c r="SCG85" s="196" t="s">
        <v>1328</v>
      </c>
      <c r="SCH85" s="206"/>
      <c r="SCI85" s="206"/>
      <c r="SCJ85" s="206"/>
      <c r="SCK85" s="206"/>
      <c r="SCL85" s="206"/>
      <c r="SCM85" s="206"/>
      <c r="SCN85" s="206"/>
      <c r="SCO85" s="196" t="s">
        <v>1328</v>
      </c>
      <c r="SCP85" s="206"/>
      <c r="SCQ85" s="206"/>
      <c r="SCR85" s="206"/>
      <c r="SCS85" s="206"/>
      <c r="SCT85" s="206"/>
      <c r="SCU85" s="206"/>
      <c r="SCV85" s="206"/>
      <c r="SCW85" s="196" t="s">
        <v>1328</v>
      </c>
      <c r="SCX85" s="206"/>
      <c r="SCY85" s="206"/>
      <c r="SCZ85" s="206"/>
      <c r="SDA85" s="206"/>
      <c r="SDB85" s="206"/>
      <c r="SDC85" s="206"/>
      <c r="SDD85" s="206"/>
      <c r="SDE85" s="196" t="s">
        <v>1328</v>
      </c>
      <c r="SDF85" s="206"/>
      <c r="SDG85" s="206"/>
      <c r="SDH85" s="206"/>
      <c r="SDI85" s="206"/>
      <c r="SDJ85" s="206"/>
      <c r="SDK85" s="206"/>
      <c r="SDL85" s="206"/>
      <c r="SDM85" s="196" t="s">
        <v>1328</v>
      </c>
      <c r="SDN85" s="206"/>
      <c r="SDO85" s="206"/>
      <c r="SDP85" s="206"/>
      <c r="SDQ85" s="206"/>
      <c r="SDR85" s="206"/>
      <c r="SDS85" s="206"/>
      <c r="SDT85" s="206"/>
      <c r="SDU85" s="196" t="s">
        <v>1328</v>
      </c>
      <c r="SDV85" s="206"/>
      <c r="SDW85" s="206"/>
      <c r="SDX85" s="206"/>
      <c r="SDY85" s="206"/>
      <c r="SDZ85" s="206"/>
      <c r="SEA85" s="206"/>
      <c r="SEB85" s="206"/>
      <c r="SEC85" s="196" t="s">
        <v>1328</v>
      </c>
      <c r="SED85" s="206"/>
      <c r="SEE85" s="206"/>
      <c r="SEF85" s="206"/>
      <c r="SEG85" s="206"/>
      <c r="SEH85" s="206"/>
      <c r="SEI85" s="206"/>
      <c r="SEJ85" s="206"/>
      <c r="SEK85" s="196" t="s">
        <v>1328</v>
      </c>
      <c r="SEL85" s="206"/>
      <c r="SEM85" s="206"/>
      <c r="SEN85" s="206"/>
      <c r="SEO85" s="206"/>
      <c r="SEP85" s="206"/>
      <c r="SEQ85" s="206"/>
      <c r="SER85" s="206"/>
      <c r="SES85" s="196" t="s">
        <v>1328</v>
      </c>
      <c r="SET85" s="206"/>
      <c r="SEU85" s="206"/>
      <c r="SEV85" s="206"/>
      <c r="SEW85" s="206"/>
      <c r="SEX85" s="206"/>
      <c r="SEY85" s="206"/>
      <c r="SEZ85" s="206"/>
      <c r="SFA85" s="196" t="s">
        <v>1328</v>
      </c>
      <c r="SFB85" s="206"/>
      <c r="SFC85" s="206"/>
      <c r="SFD85" s="206"/>
      <c r="SFE85" s="206"/>
      <c r="SFF85" s="206"/>
      <c r="SFG85" s="206"/>
      <c r="SFH85" s="206"/>
      <c r="SFI85" s="196" t="s">
        <v>1328</v>
      </c>
      <c r="SFJ85" s="206"/>
      <c r="SFK85" s="206"/>
      <c r="SFL85" s="206"/>
      <c r="SFM85" s="206"/>
      <c r="SFN85" s="206"/>
      <c r="SFO85" s="206"/>
      <c r="SFP85" s="206"/>
      <c r="SFQ85" s="196" t="s">
        <v>1328</v>
      </c>
      <c r="SFR85" s="206"/>
      <c r="SFS85" s="206"/>
      <c r="SFT85" s="206"/>
      <c r="SFU85" s="206"/>
      <c r="SFV85" s="206"/>
      <c r="SFW85" s="206"/>
      <c r="SFX85" s="206"/>
      <c r="SFY85" s="196" t="s">
        <v>1328</v>
      </c>
      <c r="SFZ85" s="206"/>
      <c r="SGA85" s="206"/>
      <c r="SGB85" s="206"/>
      <c r="SGC85" s="206"/>
      <c r="SGD85" s="206"/>
      <c r="SGE85" s="206"/>
      <c r="SGF85" s="206"/>
      <c r="SGG85" s="196" t="s">
        <v>1328</v>
      </c>
      <c r="SGH85" s="206"/>
      <c r="SGI85" s="206"/>
      <c r="SGJ85" s="206"/>
      <c r="SGK85" s="206"/>
      <c r="SGL85" s="206"/>
      <c r="SGM85" s="206"/>
      <c r="SGN85" s="206"/>
      <c r="SGO85" s="196" t="s">
        <v>1328</v>
      </c>
      <c r="SGP85" s="206"/>
      <c r="SGQ85" s="206"/>
      <c r="SGR85" s="206"/>
      <c r="SGS85" s="206"/>
      <c r="SGT85" s="206"/>
      <c r="SGU85" s="206"/>
      <c r="SGV85" s="206"/>
      <c r="SGW85" s="196" t="s">
        <v>1328</v>
      </c>
      <c r="SGX85" s="206"/>
      <c r="SGY85" s="206"/>
      <c r="SGZ85" s="206"/>
      <c r="SHA85" s="206"/>
      <c r="SHB85" s="206"/>
      <c r="SHC85" s="206"/>
      <c r="SHD85" s="206"/>
      <c r="SHE85" s="196" t="s">
        <v>1328</v>
      </c>
      <c r="SHF85" s="206"/>
      <c r="SHG85" s="206"/>
      <c r="SHH85" s="206"/>
      <c r="SHI85" s="206"/>
      <c r="SHJ85" s="206"/>
      <c r="SHK85" s="206"/>
      <c r="SHL85" s="206"/>
      <c r="SHM85" s="196" t="s">
        <v>1328</v>
      </c>
      <c r="SHN85" s="206"/>
      <c r="SHO85" s="206"/>
      <c r="SHP85" s="206"/>
      <c r="SHQ85" s="206"/>
      <c r="SHR85" s="206"/>
      <c r="SHS85" s="206"/>
      <c r="SHT85" s="206"/>
      <c r="SHU85" s="196" t="s">
        <v>1328</v>
      </c>
      <c r="SHV85" s="206"/>
      <c r="SHW85" s="206"/>
      <c r="SHX85" s="206"/>
      <c r="SHY85" s="206"/>
      <c r="SHZ85" s="206"/>
      <c r="SIA85" s="206"/>
      <c r="SIB85" s="206"/>
      <c r="SIC85" s="196" t="s">
        <v>1328</v>
      </c>
      <c r="SID85" s="206"/>
      <c r="SIE85" s="206"/>
      <c r="SIF85" s="206"/>
      <c r="SIG85" s="206"/>
      <c r="SIH85" s="206"/>
      <c r="SII85" s="206"/>
      <c r="SIJ85" s="206"/>
      <c r="SIK85" s="196" t="s">
        <v>1328</v>
      </c>
      <c r="SIL85" s="206"/>
      <c r="SIM85" s="206"/>
      <c r="SIN85" s="206"/>
      <c r="SIO85" s="206"/>
      <c r="SIP85" s="206"/>
      <c r="SIQ85" s="206"/>
      <c r="SIR85" s="206"/>
      <c r="SIS85" s="196" t="s">
        <v>1328</v>
      </c>
      <c r="SIT85" s="206"/>
      <c r="SIU85" s="206"/>
      <c r="SIV85" s="206"/>
      <c r="SIW85" s="206"/>
      <c r="SIX85" s="206"/>
      <c r="SIY85" s="206"/>
      <c r="SIZ85" s="206"/>
      <c r="SJA85" s="196" t="s">
        <v>1328</v>
      </c>
      <c r="SJB85" s="206"/>
      <c r="SJC85" s="206"/>
      <c r="SJD85" s="206"/>
      <c r="SJE85" s="206"/>
      <c r="SJF85" s="206"/>
      <c r="SJG85" s="206"/>
      <c r="SJH85" s="206"/>
      <c r="SJI85" s="196" t="s">
        <v>1328</v>
      </c>
      <c r="SJJ85" s="206"/>
      <c r="SJK85" s="206"/>
      <c r="SJL85" s="206"/>
      <c r="SJM85" s="206"/>
      <c r="SJN85" s="206"/>
      <c r="SJO85" s="206"/>
      <c r="SJP85" s="206"/>
      <c r="SJQ85" s="196" t="s">
        <v>1328</v>
      </c>
      <c r="SJR85" s="206"/>
      <c r="SJS85" s="206"/>
      <c r="SJT85" s="206"/>
      <c r="SJU85" s="206"/>
      <c r="SJV85" s="206"/>
      <c r="SJW85" s="206"/>
      <c r="SJX85" s="206"/>
      <c r="SJY85" s="196" t="s">
        <v>1328</v>
      </c>
      <c r="SJZ85" s="206"/>
      <c r="SKA85" s="206"/>
      <c r="SKB85" s="206"/>
      <c r="SKC85" s="206"/>
      <c r="SKD85" s="206"/>
      <c r="SKE85" s="206"/>
      <c r="SKF85" s="206"/>
      <c r="SKG85" s="196" t="s">
        <v>1328</v>
      </c>
      <c r="SKH85" s="206"/>
      <c r="SKI85" s="206"/>
      <c r="SKJ85" s="206"/>
      <c r="SKK85" s="206"/>
      <c r="SKL85" s="206"/>
      <c r="SKM85" s="206"/>
      <c r="SKN85" s="206"/>
      <c r="SKO85" s="196" t="s">
        <v>1328</v>
      </c>
      <c r="SKP85" s="206"/>
      <c r="SKQ85" s="206"/>
      <c r="SKR85" s="206"/>
      <c r="SKS85" s="206"/>
      <c r="SKT85" s="206"/>
      <c r="SKU85" s="206"/>
      <c r="SKV85" s="206"/>
      <c r="SKW85" s="196" t="s">
        <v>1328</v>
      </c>
      <c r="SKX85" s="206"/>
      <c r="SKY85" s="206"/>
      <c r="SKZ85" s="206"/>
      <c r="SLA85" s="206"/>
      <c r="SLB85" s="206"/>
      <c r="SLC85" s="206"/>
      <c r="SLD85" s="206"/>
      <c r="SLE85" s="196" t="s">
        <v>1328</v>
      </c>
      <c r="SLF85" s="206"/>
      <c r="SLG85" s="206"/>
      <c r="SLH85" s="206"/>
      <c r="SLI85" s="206"/>
      <c r="SLJ85" s="206"/>
      <c r="SLK85" s="206"/>
      <c r="SLL85" s="206"/>
      <c r="SLM85" s="196" t="s">
        <v>1328</v>
      </c>
      <c r="SLN85" s="206"/>
      <c r="SLO85" s="206"/>
      <c r="SLP85" s="206"/>
      <c r="SLQ85" s="206"/>
      <c r="SLR85" s="206"/>
      <c r="SLS85" s="206"/>
      <c r="SLT85" s="206"/>
      <c r="SLU85" s="196" t="s">
        <v>1328</v>
      </c>
      <c r="SLV85" s="206"/>
      <c r="SLW85" s="206"/>
      <c r="SLX85" s="206"/>
      <c r="SLY85" s="206"/>
      <c r="SLZ85" s="206"/>
      <c r="SMA85" s="206"/>
      <c r="SMB85" s="206"/>
      <c r="SMC85" s="196" t="s">
        <v>1328</v>
      </c>
      <c r="SMD85" s="206"/>
      <c r="SME85" s="206"/>
      <c r="SMF85" s="206"/>
      <c r="SMG85" s="206"/>
      <c r="SMH85" s="206"/>
      <c r="SMI85" s="206"/>
      <c r="SMJ85" s="206"/>
      <c r="SMK85" s="196" t="s">
        <v>1328</v>
      </c>
      <c r="SML85" s="206"/>
      <c r="SMM85" s="206"/>
      <c r="SMN85" s="206"/>
      <c r="SMO85" s="206"/>
      <c r="SMP85" s="206"/>
      <c r="SMQ85" s="206"/>
      <c r="SMR85" s="206"/>
      <c r="SMS85" s="196" t="s">
        <v>1328</v>
      </c>
      <c r="SMT85" s="206"/>
      <c r="SMU85" s="206"/>
      <c r="SMV85" s="206"/>
      <c r="SMW85" s="206"/>
      <c r="SMX85" s="206"/>
      <c r="SMY85" s="206"/>
      <c r="SMZ85" s="206"/>
      <c r="SNA85" s="196" t="s">
        <v>1328</v>
      </c>
      <c r="SNB85" s="206"/>
      <c r="SNC85" s="206"/>
      <c r="SND85" s="206"/>
      <c r="SNE85" s="206"/>
      <c r="SNF85" s="206"/>
      <c r="SNG85" s="206"/>
      <c r="SNH85" s="206"/>
      <c r="SNI85" s="196" t="s">
        <v>1328</v>
      </c>
      <c r="SNJ85" s="206"/>
      <c r="SNK85" s="206"/>
      <c r="SNL85" s="206"/>
      <c r="SNM85" s="206"/>
      <c r="SNN85" s="206"/>
      <c r="SNO85" s="206"/>
      <c r="SNP85" s="206"/>
      <c r="SNQ85" s="196" t="s">
        <v>1328</v>
      </c>
      <c r="SNR85" s="206"/>
      <c r="SNS85" s="206"/>
      <c r="SNT85" s="206"/>
      <c r="SNU85" s="206"/>
      <c r="SNV85" s="206"/>
      <c r="SNW85" s="206"/>
      <c r="SNX85" s="206"/>
      <c r="SNY85" s="196" t="s">
        <v>1328</v>
      </c>
      <c r="SNZ85" s="206"/>
      <c r="SOA85" s="206"/>
      <c r="SOB85" s="206"/>
      <c r="SOC85" s="206"/>
      <c r="SOD85" s="206"/>
      <c r="SOE85" s="206"/>
      <c r="SOF85" s="206"/>
      <c r="SOG85" s="196" t="s">
        <v>1328</v>
      </c>
      <c r="SOH85" s="206"/>
      <c r="SOI85" s="206"/>
      <c r="SOJ85" s="206"/>
      <c r="SOK85" s="206"/>
      <c r="SOL85" s="206"/>
      <c r="SOM85" s="206"/>
      <c r="SON85" s="206"/>
      <c r="SOO85" s="196" t="s">
        <v>1328</v>
      </c>
      <c r="SOP85" s="206"/>
      <c r="SOQ85" s="206"/>
      <c r="SOR85" s="206"/>
      <c r="SOS85" s="206"/>
      <c r="SOT85" s="206"/>
      <c r="SOU85" s="206"/>
      <c r="SOV85" s="206"/>
      <c r="SOW85" s="196" t="s">
        <v>1328</v>
      </c>
      <c r="SOX85" s="206"/>
      <c r="SOY85" s="206"/>
      <c r="SOZ85" s="206"/>
      <c r="SPA85" s="206"/>
      <c r="SPB85" s="206"/>
      <c r="SPC85" s="206"/>
      <c r="SPD85" s="206"/>
      <c r="SPE85" s="196" t="s">
        <v>1328</v>
      </c>
      <c r="SPF85" s="206"/>
      <c r="SPG85" s="206"/>
      <c r="SPH85" s="206"/>
      <c r="SPI85" s="206"/>
      <c r="SPJ85" s="206"/>
      <c r="SPK85" s="206"/>
      <c r="SPL85" s="206"/>
      <c r="SPM85" s="196" t="s">
        <v>1328</v>
      </c>
      <c r="SPN85" s="206"/>
      <c r="SPO85" s="206"/>
      <c r="SPP85" s="206"/>
      <c r="SPQ85" s="206"/>
      <c r="SPR85" s="206"/>
      <c r="SPS85" s="206"/>
      <c r="SPT85" s="206"/>
      <c r="SPU85" s="196" t="s">
        <v>1328</v>
      </c>
      <c r="SPV85" s="206"/>
      <c r="SPW85" s="206"/>
      <c r="SPX85" s="206"/>
      <c r="SPY85" s="206"/>
      <c r="SPZ85" s="206"/>
      <c r="SQA85" s="206"/>
      <c r="SQB85" s="206"/>
      <c r="SQC85" s="196" t="s">
        <v>1328</v>
      </c>
      <c r="SQD85" s="206"/>
      <c r="SQE85" s="206"/>
      <c r="SQF85" s="206"/>
      <c r="SQG85" s="206"/>
      <c r="SQH85" s="206"/>
      <c r="SQI85" s="206"/>
      <c r="SQJ85" s="206"/>
      <c r="SQK85" s="196" t="s">
        <v>1328</v>
      </c>
      <c r="SQL85" s="206"/>
      <c r="SQM85" s="206"/>
      <c r="SQN85" s="206"/>
      <c r="SQO85" s="206"/>
      <c r="SQP85" s="206"/>
      <c r="SQQ85" s="206"/>
      <c r="SQR85" s="206"/>
      <c r="SQS85" s="196" t="s">
        <v>1328</v>
      </c>
      <c r="SQT85" s="206"/>
      <c r="SQU85" s="206"/>
      <c r="SQV85" s="206"/>
      <c r="SQW85" s="206"/>
      <c r="SQX85" s="206"/>
      <c r="SQY85" s="206"/>
      <c r="SQZ85" s="206"/>
      <c r="SRA85" s="196" t="s">
        <v>1328</v>
      </c>
      <c r="SRB85" s="206"/>
      <c r="SRC85" s="206"/>
      <c r="SRD85" s="206"/>
      <c r="SRE85" s="206"/>
      <c r="SRF85" s="206"/>
      <c r="SRG85" s="206"/>
      <c r="SRH85" s="206"/>
      <c r="SRI85" s="196" t="s">
        <v>1328</v>
      </c>
      <c r="SRJ85" s="206"/>
      <c r="SRK85" s="206"/>
      <c r="SRL85" s="206"/>
      <c r="SRM85" s="206"/>
      <c r="SRN85" s="206"/>
      <c r="SRO85" s="206"/>
      <c r="SRP85" s="206"/>
      <c r="SRQ85" s="196" t="s">
        <v>1328</v>
      </c>
      <c r="SRR85" s="206"/>
      <c r="SRS85" s="206"/>
      <c r="SRT85" s="206"/>
      <c r="SRU85" s="206"/>
      <c r="SRV85" s="206"/>
      <c r="SRW85" s="206"/>
      <c r="SRX85" s="206"/>
      <c r="SRY85" s="196" t="s">
        <v>1328</v>
      </c>
      <c r="SRZ85" s="206"/>
      <c r="SSA85" s="206"/>
      <c r="SSB85" s="206"/>
      <c r="SSC85" s="206"/>
      <c r="SSD85" s="206"/>
      <c r="SSE85" s="206"/>
      <c r="SSF85" s="206"/>
      <c r="SSG85" s="196" t="s">
        <v>1328</v>
      </c>
      <c r="SSH85" s="206"/>
      <c r="SSI85" s="206"/>
      <c r="SSJ85" s="206"/>
      <c r="SSK85" s="206"/>
      <c r="SSL85" s="206"/>
      <c r="SSM85" s="206"/>
      <c r="SSN85" s="206"/>
      <c r="SSO85" s="196" t="s">
        <v>1328</v>
      </c>
      <c r="SSP85" s="206"/>
      <c r="SSQ85" s="206"/>
      <c r="SSR85" s="206"/>
      <c r="SSS85" s="206"/>
      <c r="SST85" s="206"/>
      <c r="SSU85" s="206"/>
      <c r="SSV85" s="206"/>
      <c r="SSW85" s="196" t="s">
        <v>1328</v>
      </c>
      <c r="SSX85" s="206"/>
      <c r="SSY85" s="206"/>
      <c r="SSZ85" s="206"/>
      <c r="STA85" s="206"/>
      <c r="STB85" s="206"/>
      <c r="STC85" s="206"/>
      <c r="STD85" s="206"/>
      <c r="STE85" s="196" t="s">
        <v>1328</v>
      </c>
      <c r="STF85" s="206"/>
      <c r="STG85" s="206"/>
      <c r="STH85" s="206"/>
      <c r="STI85" s="206"/>
      <c r="STJ85" s="206"/>
      <c r="STK85" s="206"/>
      <c r="STL85" s="206"/>
      <c r="STM85" s="196" t="s">
        <v>1328</v>
      </c>
      <c r="STN85" s="206"/>
      <c r="STO85" s="206"/>
      <c r="STP85" s="206"/>
      <c r="STQ85" s="206"/>
      <c r="STR85" s="206"/>
      <c r="STS85" s="206"/>
      <c r="STT85" s="206"/>
      <c r="STU85" s="196" t="s">
        <v>1328</v>
      </c>
      <c r="STV85" s="206"/>
      <c r="STW85" s="206"/>
      <c r="STX85" s="206"/>
      <c r="STY85" s="206"/>
      <c r="STZ85" s="206"/>
      <c r="SUA85" s="206"/>
      <c r="SUB85" s="206"/>
      <c r="SUC85" s="196" t="s">
        <v>1328</v>
      </c>
      <c r="SUD85" s="206"/>
      <c r="SUE85" s="206"/>
      <c r="SUF85" s="206"/>
      <c r="SUG85" s="206"/>
      <c r="SUH85" s="206"/>
      <c r="SUI85" s="206"/>
      <c r="SUJ85" s="206"/>
      <c r="SUK85" s="196" t="s">
        <v>1328</v>
      </c>
      <c r="SUL85" s="206"/>
      <c r="SUM85" s="206"/>
      <c r="SUN85" s="206"/>
      <c r="SUO85" s="206"/>
      <c r="SUP85" s="206"/>
      <c r="SUQ85" s="206"/>
      <c r="SUR85" s="206"/>
      <c r="SUS85" s="196" t="s">
        <v>1328</v>
      </c>
      <c r="SUT85" s="206"/>
      <c r="SUU85" s="206"/>
      <c r="SUV85" s="206"/>
      <c r="SUW85" s="206"/>
      <c r="SUX85" s="206"/>
      <c r="SUY85" s="206"/>
      <c r="SUZ85" s="206"/>
      <c r="SVA85" s="196" t="s">
        <v>1328</v>
      </c>
      <c r="SVB85" s="206"/>
      <c r="SVC85" s="206"/>
      <c r="SVD85" s="206"/>
      <c r="SVE85" s="206"/>
      <c r="SVF85" s="206"/>
      <c r="SVG85" s="206"/>
      <c r="SVH85" s="206"/>
      <c r="SVI85" s="196" t="s">
        <v>1328</v>
      </c>
      <c r="SVJ85" s="206"/>
      <c r="SVK85" s="206"/>
      <c r="SVL85" s="206"/>
      <c r="SVM85" s="206"/>
      <c r="SVN85" s="206"/>
      <c r="SVO85" s="206"/>
      <c r="SVP85" s="206"/>
      <c r="SVQ85" s="196" t="s">
        <v>1328</v>
      </c>
      <c r="SVR85" s="206"/>
      <c r="SVS85" s="206"/>
      <c r="SVT85" s="206"/>
      <c r="SVU85" s="206"/>
      <c r="SVV85" s="206"/>
      <c r="SVW85" s="206"/>
      <c r="SVX85" s="206"/>
      <c r="SVY85" s="196" t="s">
        <v>1328</v>
      </c>
      <c r="SVZ85" s="206"/>
      <c r="SWA85" s="206"/>
      <c r="SWB85" s="206"/>
      <c r="SWC85" s="206"/>
      <c r="SWD85" s="206"/>
      <c r="SWE85" s="206"/>
      <c r="SWF85" s="206"/>
      <c r="SWG85" s="196" t="s">
        <v>1328</v>
      </c>
      <c r="SWH85" s="206"/>
      <c r="SWI85" s="206"/>
      <c r="SWJ85" s="206"/>
      <c r="SWK85" s="206"/>
      <c r="SWL85" s="206"/>
      <c r="SWM85" s="206"/>
      <c r="SWN85" s="206"/>
      <c r="SWO85" s="196" t="s">
        <v>1328</v>
      </c>
      <c r="SWP85" s="206"/>
      <c r="SWQ85" s="206"/>
      <c r="SWR85" s="206"/>
      <c r="SWS85" s="206"/>
      <c r="SWT85" s="206"/>
      <c r="SWU85" s="206"/>
      <c r="SWV85" s="206"/>
      <c r="SWW85" s="196" t="s">
        <v>1328</v>
      </c>
      <c r="SWX85" s="206"/>
      <c r="SWY85" s="206"/>
      <c r="SWZ85" s="206"/>
      <c r="SXA85" s="206"/>
      <c r="SXB85" s="206"/>
      <c r="SXC85" s="206"/>
      <c r="SXD85" s="206"/>
      <c r="SXE85" s="196" t="s">
        <v>1328</v>
      </c>
      <c r="SXF85" s="206"/>
      <c r="SXG85" s="206"/>
      <c r="SXH85" s="206"/>
      <c r="SXI85" s="206"/>
      <c r="SXJ85" s="206"/>
      <c r="SXK85" s="206"/>
      <c r="SXL85" s="206"/>
      <c r="SXM85" s="196" t="s">
        <v>1328</v>
      </c>
      <c r="SXN85" s="206"/>
      <c r="SXO85" s="206"/>
      <c r="SXP85" s="206"/>
      <c r="SXQ85" s="206"/>
      <c r="SXR85" s="206"/>
      <c r="SXS85" s="206"/>
      <c r="SXT85" s="206"/>
      <c r="SXU85" s="196" t="s">
        <v>1328</v>
      </c>
      <c r="SXV85" s="206"/>
      <c r="SXW85" s="206"/>
      <c r="SXX85" s="206"/>
      <c r="SXY85" s="206"/>
      <c r="SXZ85" s="206"/>
      <c r="SYA85" s="206"/>
      <c r="SYB85" s="206"/>
      <c r="SYC85" s="196" t="s">
        <v>1328</v>
      </c>
      <c r="SYD85" s="206"/>
      <c r="SYE85" s="206"/>
      <c r="SYF85" s="206"/>
      <c r="SYG85" s="206"/>
      <c r="SYH85" s="206"/>
      <c r="SYI85" s="206"/>
      <c r="SYJ85" s="206"/>
      <c r="SYK85" s="196" t="s">
        <v>1328</v>
      </c>
      <c r="SYL85" s="206"/>
      <c r="SYM85" s="206"/>
      <c r="SYN85" s="206"/>
      <c r="SYO85" s="206"/>
      <c r="SYP85" s="206"/>
      <c r="SYQ85" s="206"/>
      <c r="SYR85" s="206"/>
      <c r="SYS85" s="196" t="s">
        <v>1328</v>
      </c>
      <c r="SYT85" s="206"/>
      <c r="SYU85" s="206"/>
      <c r="SYV85" s="206"/>
      <c r="SYW85" s="206"/>
      <c r="SYX85" s="206"/>
      <c r="SYY85" s="206"/>
      <c r="SYZ85" s="206"/>
      <c r="SZA85" s="196" t="s">
        <v>1328</v>
      </c>
      <c r="SZB85" s="206"/>
      <c r="SZC85" s="206"/>
      <c r="SZD85" s="206"/>
      <c r="SZE85" s="206"/>
      <c r="SZF85" s="206"/>
      <c r="SZG85" s="206"/>
      <c r="SZH85" s="206"/>
      <c r="SZI85" s="196" t="s">
        <v>1328</v>
      </c>
      <c r="SZJ85" s="206"/>
      <c r="SZK85" s="206"/>
      <c r="SZL85" s="206"/>
      <c r="SZM85" s="206"/>
      <c r="SZN85" s="206"/>
      <c r="SZO85" s="206"/>
      <c r="SZP85" s="206"/>
      <c r="SZQ85" s="196" t="s">
        <v>1328</v>
      </c>
      <c r="SZR85" s="206"/>
      <c r="SZS85" s="206"/>
      <c r="SZT85" s="206"/>
      <c r="SZU85" s="206"/>
      <c r="SZV85" s="206"/>
      <c r="SZW85" s="206"/>
      <c r="SZX85" s="206"/>
      <c r="SZY85" s="196" t="s">
        <v>1328</v>
      </c>
      <c r="SZZ85" s="206"/>
      <c r="TAA85" s="206"/>
      <c r="TAB85" s="206"/>
      <c r="TAC85" s="206"/>
      <c r="TAD85" s="206"/>
      <c r="TAE85" s="206"/>
      <c r="TAF85" s="206"/>
      <c r="TAG85" s="196" t="s">
        <v>1328</v>
      </c>
      <c r="TAH85" s="206"/>
      <c r="TAI85" s="206"/>
      <c r="TAJ85" s="206"/>
      <c r="TAK85" s="206"/>
      <c r="TAL85" s="206"/>
      <c r="TAM85" s="206"/>
      <c r="TAN85" s="206"/>
      <c r="TAO85" s="196" t="s">
        <v>1328</v>
      </c>
      <c r="TAP85" s="206"/>
      <c r="TAQ85" s="206"/>
      <c r="TAR85" s="206"/>
      <c r="TAS85" s="206"/>
      <c r="TAT85" s="206"/>
      <c r="TAU85" s="206"/>
      <c r="TAV85" s="206"/>
      <c r="TAW85" s="196" t="s">
        <v>1328</v>
      </c>
      <c r="TAX85" s="206"/>
      <c r="TAY85" s="206"/>
      <c r="TAZ85" s="206"/>
      <c r="TBA85" s="206"/>
      <c r="TBB85" s="206"/>
      <c r="TBC85" s="206"/>
      <c r="TBD85" s="206"/>
      <c r="TBE85" s="196" t="s">
        <v>1328</v>
      </c>
      <c r="TBF85" s="206"/>
      <c r="TBG85" s="206"/>
      <c r="TBH85" s="206"/>
      <c r="TBI85" s="206"/>
      <c r="TBJ85" s="206"/>
      <c r="TBK85" s="206"/>
      <c r="TBL85" s="206"/>
      <c r="TBM85" s="196" t="s">
        <v>1328</v>
      </c>
      <c r="TBN85" s="206"/>
      <c r="TBO85" s="206"/>
      <c r="TBP85" s="206"/>
      <c r="TBQ85" s="206"/>
      <c r="TBR85" s="206"/>
      <c r="TBS85" s="206"/>
      <c r="TBT85" s="206"/>
      <c r="TBU85" s="196" t="s">
        <v>1328</v>
      </c>
      <c r="TBV85" s="206"/>
      <c r="TBW85" s="206"/>
      <c r="TBX85" s="206"/>
      <c r="TBY85" s="206"/>
      <c r="TBZ85" s="206"/>
      <c r="TCA85" s="206"/>
      <c r="TCB85" s="206"/>
      <c r="TCC85" s="196" t="s">
        <v>1328</v>
      </c>
      <c r="TCD85" s="206"/>
      <c r="TCE85" s="206"/>
      <c r="TCF85" s="206"/>
      <c r="TCG85" s="206"/>
      <c r="TCH85" s="206"/>
      <c r="TCI85" s="206"/>
      <c r="TCJ85" s="206"/>
      <c r="TCK85" s="196" t="s">
        <v>1328</v>
      </c>
      <c r="TCL85" s="206"/>
      <c r="TCM85" s="206"/>
      <c r="TCN85" s="206"/>
      <c r="TCO85" s="206"/>
      <c r="TCP85" s="206"/>
      <c r="TCQ85" s="206"/>
      <c r="TCR85" s="206"/>
      <c r="TCS85" s="196" t="s">
        <v>1328</v>
      </c>
      <c r="TCT85" s="206"/>
      <c r="TCU85" s="206"/>
      <c r="TCV85" s="206"/>
      <c r="TCW85" s="206"/>
      <c r="TCX85" s="206"/>
      <c r="TCY85" s="206"/>
      <c r="TCZ85" s="206"/>
      <c r="TDA85" s="196" t="s">
        <v>1328</v>
      </c>
      <c r="TDB85" s="206"/>
      <c r="TDC85" s="206"/>
      <c r="TDD85" s="206"/>
      <c r="TDE85" s="206"/>
      <c r="TDF85" s="206"/>
      <c r="TDG85" s="206"/>
      <c r="TDH85" s="206"/>
      <c r="TDI85" s="196" t="s">
        <v>1328</v>
      </c>
      <c r="TDJ85" s="206"/>
      <c r="TDK85" s="206"/>
      <c r="TDL85" s="206"/>
      <c r="TDM85" s="206"/>
      <c r="TDN85" s="206"/>
      <c r="TDO85" s="206"/>
      <c r="TDP85" s="206"/>
      <c r="TDQ85" s="196" t="s">
        <v>1328</v>
      </c>
      <c r="TDR85" s="206"/>
      <c r="TDS85" s="206"/>
      <c r="TDT85" s="206"/>
      <c r="TDU85" s="206"/>
      <c r="TDV85" s="206"/>
      <c r="TDW85" s="206"/>
      <c r="TDX85" s="206"/>
      <c r="TDY85" s="196" t="s">
        <v>1328</v>
      </c>
      <c r="TDZ85" s="206"/>
      <c r="TEA85" s="206"/>
      <c r="TEB85" s="206"/>
      <c r="TEC85" s="206"/>
      <c r="TED85" s="206"/>
      <c r="TEE85" s="206"/>
      <c r="TEF85" s="206"/>
      <c r="TEG85" s="196" t="s">
        <v>1328</v>
      </c>
      <c r="TEH85" s="206"/>
      <c r="TEI85" s="206"/>
      <c r="TEJ85" s="206"/>
      <c r="TEK85" s="206"/>
      <c r="TEL85" s="206"/>
      <c r="TEM85" s="206"/>
      <c r="TEN85" s="206"/>
      <c r="TEO85" s="196" t="s">
        <v>1328</v>
      </c>
      <c r="TEP85" s="206"/>
      <c r="TEQ85" s="206"/>
      <c r="TER85" s="206"/>
      <c r="TES85" s="206"/>
      <c r="TET85" s="206"/>
      <c r="TEU85" s="206"/>
      <c r="TEV85" s="206"/>
      <c r="TEW85" s="196" t="s">
        <v>1328</v>
      </c>
      <c r="TEX85" s="206"/>
      <c r="TEY85" s="206"/>
      <c r="TEZ85" s="206"/>
      <c r="TFA85" s="206"/>
      <c r="TFB85" s="206"/>
      <c r="TFC85" s="206"/>
      <c r="TFD85" s="206"/>
      <c r="TFE85" s="196" t="s">
        <v>1328</v>
      </c>
      <c r="TFF85" s="206"/>
      <c r="TFG85" s="206"/>
      <c r="TFH85" s="206"/>
      <c r="TFI85" s="206"/>
      <c r="TFJ85" s="206"/>
      <c r="TFK85" s="206"/>
      <c r="TFL85" s="206"/>
      <c r="TFM85" s="196" t="s">
        <v>1328</v>
      </c>
      <c r="TFN85" s="206"/>
      <c r="TFO85" s="206"/>
      <c r="TFP85" s="206"/>
      <c r="TFQ85" s="206"/>
      <c r="TFR85" s="206"/>
      <c r="TFS85" s="206"/>
      <c r="TFT85" s="206"/>
      <c r="TFU85" s="196" t="s">
        <v>1328</v>
      </c>
      <c r="TFV85" s="206"/>
      <c r="TFW85" s="206"/>
      <c r="TFX85" s="206"/>
      <c r="TFY85" s="206"/>
      <c r="TFZ85" s="206"/>
      <c r="TGA85" s="206"/>
      <c r="TGB85" s="206"/>
      <c r="TGC85" s="196" t="s">
        <v>1328</v>
      </c>
      <c r="TGD85" s="206"/>
      <c r="TGE85" s="206"/>
      <c r="TGF85" s="206"/>
      <c r="TGG85" s="206"/>
      <c r="TGH85" s="206"/>
      <c r="TGI85" s="206"/>
      <c r="TGJ85" s="206"/>
      <c r="TGK85" s="196" t="s">
        <v>1328</v>
      </c>
      <c r="TGL85" s="206"/>
      <c r="TGM85" s="206"/>
      <c r="TGN85" s="206"/>
      <c r="TGO85" s="206"/>
      <c r="TGP85" s="206"/>
      <c r="TGQ85" s="206"/>
      <c r="TGR85" s="206"/>
      <c r="TGS85" s="196" t="s">
        <v>1328</v>
      </c>
      <c r="TGT85" s="206"/>
      <c r="TGU85" s="206"/>
      <c r="TGV85" s="206"/>
      <c r="TGW85" s="206"/>
      <c r="TGX85" s="206"/>
      <c r="TGY85" s="206"/>
      <c r="TGZ85" s="206"/>
      <c r="THA85" s="196" t="s">
        <v>1328</v>
      </c>
      <c r="THB85" s="206"/>
      <c r="THC85" s="206"/>
      <c r="THD85" s="206"/>
      <c r="THE85" s="206"/>
      <c r="THF85" s="206"/>
      <c r="THG85" s="206"/>
      <c r="THH85" s="206"/>
      <c r="THI85" s="196" t="s">
        <v>1328</v>
      </c>
      <c r="THJ85" s="206"/>
      <c r="THK85" s="206"/>
      <c r="THL85" s="206"/>
      <c r="THM85" s="206"/>
      <c r="THN85" s="206"/>
      <c r="THO85" s="206"/>
      <c r="THP85" s="206"/>
      <c r="THQ85" s="196" t="s">
        <v>1328</v>
      </c>
      <c r="THR85" s="206"/>
      <c r="THS85" s="206"/>
      <c r="THT85" s="206"/>
      <c r="THU85" s="206"/>
      <c r="THV85" s="206"/>
      <c r="THW85" s="206"/>
      <c r="THX85" s="206"/>
      <c r="THY85" s="196" t="s">
        <v>1328</v>
      </c>
      <c r="THZ85" s="206"/>
      <c r="TIA85" s="206"/>
      <c r="TIB85" s="206"/>
      <c r="TIC85" s="206"/>
      <c r="TID85" s="206"/>
      <c r="TIE85" s="206"/>
      <c r="TIF85" s="206"/>
      <c r="TIG85" s="196" t="s">
        <v>1328</v>
      </c>
      <c r="TIH85" s="206"/>
      <c r="TII85" s="206"/>
      <c r="TIJ85" s="206"/>
      <c r="TIK85" s="206"/>
      <c r="TIL85" s="206"/>
      <c r="TIM85" s="206"/>
      <c r="TIN85" s="206"/>
      <c r="TIO85" s="196" t="s">
        <v>1328</v>
      </c>
      <c r="TIP85" s="206"/>
      <c r="TIQ85" s="206"/>
      <c r="TIR85" s="206"/>
      <c r="TIS85" s="206"/>
      <c r="TIT85" s="206"/>
      <c r="TIU85" s="206"/>
      <c r="TIV85" s="206"/>
      <c r="TIW85" s="196" t="s">
        <v>1328</v>
      </c>
      <c r="TIX85" s="206"/>
      <c r="TIY85" s="206"/>
      <c r="TIZ85" s="206"/>
      <c r="TJA85" s="206"/>
      <c r="TJB85" s="206"/>
      <c r="TJC85" s="206"/>
      <c r="TJD85" s="206"/>
      <c r="TJE85" s="196" t="s">
        <v>1328</v>
      </c>
      <c r="TJF85" s="206"/>
      <c r="TJG85" s="206"/>
      <c r="TJH85" s="206"/>
      <c r="TJI85" s="206"/>
      <c r="TJJ85" s="206"/>
      <c r="TJK85" s="206"/>
      <c r="TJL85" s="206"/>
      <c r="TJM85" s="196" t="s">
        <v>1328</v>
      </c>
      <c r="TJN85" s="206"/>
      <c r="TJO85" s="206"/>
      <c r="TJP85" s="206"/>
      <c r="TJQ85" s="206"/>
      <c r="TJR85" s="206"/>
      <c r="TJS85" s="206"/>
      <c r="TJT85" s="206"/>
      <c r="TJU85" s="196" t="s">
        <v>1328</v>
      </c>
      <c r="TJV85" s="206"/>
      <c r="TJW85" s="206"/>
      <c r="TJX85" s="206"/>
      <c r="TJY85" s="206"/>
      <c r="TJZ85" s="206"/>
      <c r="TKA85" s="206"/>
      <c r="TKB85" s="206"/>
      <c r="TKC85" s="196" t="s">
        <v>1328</v>
      </c>
      <c r="TKD85" s="206"/>
      <c r="TKE85" s="206"/>
      <c r="TKF85" s="206"/>
      <c r="TKG85" s="206"/>
      <c r="TKH85" s="206"/>
      <c r="TKI85" s="206"/>
      <c r="TKJ85" s="206"/>
      <c r="TKK85" s="196" t="s">
        <v>1328</v>
      </c>
      <c r="TKL85" s="206"/>
      <c r="TKM85" s="206"/>
      <c r="TKN85" s="206"/>
      <c r="TKO85" s="206"/>
      <c r="TKP85" s="206"/>
      <c r="TKQ85" s="206"/>
      <c r="TKR85" s="206"/>
      <c r="TKS85" s="196" t="s">
        <v>1328</v>
      </c>
      <c r="TKT85" s="206"/>
      <c r="TKU85" s="206"/>
      <c r="TKV85" s="206"/>
      <c r="TKW85" s="206"/>
      <c r="TKX85" s="206"/>
      <c r="TKY85" s="206"/>
      <c r="TKZ85" s="206"/>
      <c r="TLA85" s="196" t="s">
        <v>1328</v>
      </c>
      <c r="TLB85" s="206"/>
      <c r="TLC85" s="206"/>
      <c r="TLD85" s="206"/>
      <c r="TLE85" s="206"/>
      <c r="TLF85" s="206"/>
      <c r="TLG85" s="206"/>
      <c r="TLH85" s="206"/>
      <c r="TLI85" s="196" t="s">
        <v>1328</v>
      </c>
      <c r="TLJ85" s="206"/>
      <c r="TLK85" s="206"/>
      <c r="TLL85" s="206"/>
      <c r="TLM85" s="206"/>
      <c r="TLN85" s="206"/>
      <c r="TLO85" s="206"/>
      <c r="TLP85" s="206"/>
      <c r="TLQ85" s="196" t="s">
        <v>1328</v>
      </c>
      <c r="TLR85" s="206"/>
      <c r="TLS85" s="206"/>
      <c r="TLT85" s="206"/>
      <c r="TLU85" s="206"/>
      <c r="TLV85" s="206"/>
      <c r="TLW85" s="206"/>
      <c r="TLX85" s="206"/>
      <c r="TLY85" s="196" t="s">
        <v>1328</v>
      </c>
      <c r="TLZ85" s="206"/>
      <c r="TMA85" s="206"/>
      <c r="TMB85" s="206"/>
      <c r="TMC85" s="206"/>
      <c r="TMD85" s="206"/>
      <c r="TME85" s="206"/>
      <c r="TMF85" s="206"/>
      <c r="TMG85" s="196" t="s">
        <v>1328</v>
      </c>
      <c r="TMH85" s="206"/>
      <c r="TMI85" s="206"/>
      <c r="TMJ85" s="206"/>
      <c r="TMK85" s="206"/>
      <c r="TML85" s="206"/>
      <c r="TMM85" s="206"/>
      <c r="TMN85" s="206"/>
      <c r="TMO85" s="196" t="s">
        <v>1328</v>
      </c>
      <c r="TMP85" s="206"/>
      <c r="TMQ85" s="206"/>
      <c r="TMR85" s="206"/>
      <c r="TMS85" s="206"/>
      <c r="TMT85" s="206"/>
      <c r="TMU85" s="206"/>
      <c r="TMV85" s="206"/>
      <c r="TMW85" s="196" t="s">
        <v>1328</v>
      </c>
      <c r="TMX85" s="206"/>
      <c r="TMY85" s="206"/>
      <c r="TMZ85" s="206"/>
      <c r="TNA85" s="206"/>
      <c r="TNB85" s="206"/>
      <c r="TNC85" s="206"/>
      <c r="TND85" s="206"/>
      <c r="TNE85" s="196" t="s">
        <v>1328</v>
      </c>
      <c r="TNF85" s="206"/>
      <c r="TNG85" s="206"/>
      <c r="TNH85" s="206"/>
      <c r="TNI85" s="206"/>
      <c r="TNJ85" s="206"/>
      <c r="TNK85" s="206"/>
      <c r="TNL85" s="206"/>
      <c r="TNM85" s="196" t="s">
        <v>1328</v>
      </c>
      <c r="TNN85" s="206"/>
      <c r="TNO85" s="206"/>
      <c r="TNP85" s="206"/>
      <c r="TNQ85" s="206"/>
      <c r="TNR85" s="206"/>
      <c r="TNS85" s="206"/>
      <c r="TNT85" s="206"/>
      <c r="TNU85" s="196" t="s">
        <v>1328</v>
      </c>
      <c r="TNV85" s="206"/>
      <c r="TNW85" s="206"/>
      <c r="TNX85" s="206"/>
      <c r="TNY85" s="206"/>
      <c r="TNZ85" s="206"/>
      <c r="TOA85" s="206"/>
      <c r="TOB85" s="206"/>
      <c r="TOC85" s="196" t="s">
        <v>1328</v>
      </c>
      <c r="TOD85" s="206"/>
      <c r="TOE85" s="206"/>
      <c r="TOF85" s="206"/>
      <c r="TOG85" s="206"/>
      <c r="TOH85" s="206"/>
      <c r="TOI85" s="206"/>
      <c r="TOJ85" s="206"/>
      <c r="TOK85" s="196" t="s">
        <v>1328</v>
      </c>
      <c r="TOL85" s="206"/>
      <c r="TOM85" s="206"/>
      <c r="TON85" s="206"/>
      <c r="TOO85" s="206"/>
      <c r="TOP85" s="206"/>
      <c r="TOQ85" s="206"/>
      <c r="TOR85" s="206"/>
      <c r="TOS85" s="196" t="s">
        <v>1328</v>
      </c>
      <c r="TOT85" s="206"/>
      <c r="TOU85" s="206"/>
      <c r="TOV85" s="206"/>
      <c r="TOW85" s="206"/>
      <c r="TOX85" s="206"/>
      <c r="TOY85" s="206"/>
      <c r="TOZ85" s="206"/>
      <c r="TPA85" s="196" t="s">
        <v>1328</v>
      </c>
      <c r="TPB85" s="206"/>
      <c r="TPC85" s="206"/>
      <c r="TPD85" s="206"/>
      <c r="TPE85" s="206"/>
      <c r="TPF85" s="206"/>
      <c r="TPG85" s="206"/>
      <c r="TPH85" s="206"/>
      <c r="TPI85" s="196" t="s">
        <v>1328</v>
      </c>
      <c r="TPJ85" s="206"/>
      <c r="TPK85" s="206"/>
      <c r="TPL85" s="206"/>
      <c r="TPM85" s="206"/>
      <c r="TPN85" s="206"/>
      <c r="TPO85" s="206"/>
      <c r="TPP85" s="206"/>
      <c r="TPQ85" s="196" t="s">
        <v>1328</v>
      </c>
      <c r="TPR85" s="206"/>
      <c r="TPS85" s="206"/>
      <c r="TPT85" s="206"/>
      <c r="TPU85" s="206"/>
      <c r="TPV85" s="206"/>
      <c r="TPW85" s="206"/>
      <c r="TPX85" s="206"/>
      <c r="TPY85" s="196" t="s">
        <v>1328</v>
      </c>
      <c r="TPZ85" s="206"/>
      <c r="TQA85" s="206"/>
      <c r="TQB85" s="206"/>
      <c r="TQC85" s="206"/>
      <c r="TQD85" s="206"/>
      <c r="TQE85" s="206"/>
      <c r="TQF85" s="206"/>
      <c r="TQG85" s="196" t="s">
        <v>1328</v>
      </c>
      <c r="TQH85" s="206"/>
      <c r="TQI85" s="206"/>
      <c r="TQJ85" s="206"/>
      <c r="TQK85" s="206"/>
      <c r="TQL85" s="206"/>
      <c r="TQM85" s="206"/>
      <c r="TQN85" s="206"/>
      <c r="TQO85" s="196" t="s">
        <v>1328</v>
      </c>
      <c r="TQP85" s="206"/>
      <c r="TQQ85" s="206"/>
      <c r="TQR85" s="206"/>
      <c r="TQS85" s="206"/>
      <c r="TQT85" s="206"/>
      <c r="TQU85" s="206"/>
      <c r="TQV85" s="206"/>
      <c r="TQW85" s="196" t="s">
        <v>1328</v>
      </c>
      <c r="TQX85" s="206"/>
      <c r="TQY85" s="206"/>
      <c r="TQZ85" s="206"/>
      <c r="TRA85" s="206"/>
      <c r="TRB85" s="206"/>
      <c r="TRC85" s="206"/>
      <c r="TRD85" s="206"/>
      <c r="TRE85" s="196" t="s">
        <v>1328</v>
      </c>
      <c r="TRF85" s="206"/>
      <c r="TRG85" s="206"/>
      <c r="TRH85" s="206"/>
      <c r="TRI85" s="206"/>
      <c r="TRJ85" s="206"/>
      <c r="TRK85" s="206"/>
      <c r="TRL85" s="206"/>
      <c r="TRM85" s="196" t="s">
        <v>1328</v>
      </c>
      <c r="TRN85" s="206"/>
      <c r="TRO85" s="206"/>
      <c r="TRP85" s="206"/>
      <c r="TRQ85" s="206"/>
      <c r="TRR85" s="206"/>
      <c r="TRS85" s="206"/>
      <c r="TRT85" s="206"/>
      <c r="TRU85" s="196" t="s">
        <v>1328</v>
      </c>
      <c r="TRV85" s="206"/>
      <c r="TRW85" s="206"/>
      <c r="TRX85" s="206"/>
      <c r="TRY85" s="206"/>
      <c r="TRZ85" s="206"/>
      <c r="TSA85" s="206"/>
      <c r="TSB85" s="206"/>
      <c r="TSC85" s="196" t="s">
        <v>1328</v>
      </c>
      <c r="TSD85" s="206"/>
      <c r="TSE85" s="206"/>
      <c r="TSF85" s="206"/>
      <c r="TSG85" s="206"/>
      <c r="TSH85" s="206"/>
      <c r="TSI85" s="206"/>
      <c r="TSJ85" s="206"/>
      <c r="TSK85" s="196" t="s">
        <v>1328</v>
      </c>
      <c r="TSL85" s="206"/>
      <c r="TSM85" s="206"/>
      <c r="TSN85" s="206"/>
      <c r="TSO85" s="206"/>
      <c r="TSP85" s="206"/>
      <c r="TSQ85" s="206"/>
      <c r="TSR85" s="206"/>
      <c r="TSS85" s="196" t="s">
        <v>1328</v>
      </c>
      <c r="TST85" s="206"/>
      <c r="TSU85" s="206"/>
      <c r="TSV85" s="206"/>
      <c r="TSW85" s="206"/>
      <c r="TSX85" s="206"/>
      <c r="TSY85" s="206"/>
      <c r="TSZ85" s="206"/>
      <c r="TTA85" s="196" t="s">
        <v>1328</v>
      </c>
      <c r="TTB85" s="206"/>
      <c r="TTC85" s="206"/>
      <c r="TTD85" s="206"/>
      <c r="TTE85" s="206"/>
      <c r="TTF85" s="206"/>
      <c r="TTG85" s="206"/>
      <c r="TTH85" s="206"/>
      <c r="TTI85" s="196" t="s">
        <v>1328</v>
      </c>
      <c r="TTJ85" s="206"/>
      <c r="TTK85" s="206"/>
      <c r="TTL85" s="206"/>
      <c r="TTM85" s="206"/>
      <c r="TTN85" s="206"/>
      <c r="TTO85" s="206"/>
      <c r="TTP85" s="206"/>
      <c r="TTQ85" s="196" t="s">
        <v>1328</v>
      </c>
      <c r="TTR85" s="206"/>
      <c r="TTS85" s="206"/>
      <c r="TTT85" s="206"/>
      <c r="TTU85" s="206"/>
      <c r="TTV85" s="206"/>
      <c r="TTW85" s="206"/>
      <c r="TTX85" s="206"/>
      <c r="TTY85" s="196" t="s">
        <v>1328</v>
      </c>
      <c r="TTZ85" s="206"/>
      <c r="TUA85" s="206"/>
      <c r="TUB85" s="206"/>
      <c r="TUC85" s="206"/>
      <c r="TUD85" s="206"/>
      <c r="TUE85" s="206"/>
      <c r="TUF85" s="206"/>
      <c r="TUG85" s="196" t="s">
        <v>1328</v>
      </c>
      <c r="TUH85" s="206"/>
      <c r="TUI85" s="206"/>
      <c r="TUJ85" s="206"/>
      <c r="TUK85" s="206"/>
      <c r="TUL85" s="206"/>
      <c r="TUM85" s="206"/>
      <c r="TUN85" s="206"/>
      <c r="TUO85" s="196" t="s">
        <v>1328</v>
      </c>
      <c r="TUP85" s="206"/>
      <c r="TUQ85" s="206"/>
      <c r="TUR85" s="206"/>
      <c r="TUS85" s="206"/>
      <c r="TUT85" s="206"/>
      <c r="TUU85" s="206"/>
      <c r="TUV85" s="206"/>
      <c r="TUW85" s="196" t="s">
        <v>1328</v>
      </c>
      <c r="TUX85" s="206"/>
      <c r="TUY85" s="206"/>
      <c r="TUZ85" s="206"/>
      <c r="TVA85" s="206"/>
      <c r="TVB85" s="206"/>
      <c r="TVC85" s="206"/>
      <c r="TVD85" s="206"/>
      <c r="TVE85" s="196" t="s">
        <v>1328</v>
      </c>
      <c r="TVF85" s="206"/>
      <c r="TVG85" s="206"/>
      <c r="TVH85" s="206"/>
      <c r="TVI85" s="206"/>
      <c r="TVJ85" s="206"/>
      <c r="TVK85" s="206"/>
      <c r="TVL85" s="206"/>
      <c r="TVM85" s="196" t="s">
        <v>1328</v>
      </c>
      <c r="TVN85" s="206"/>
      <c r="TVO85" s="206"/>
      <c r="TVP85" s="206"/>
      <c r="TVQ85" s="206"/>
      <c r="TVR85" s="206"/>
      <c r="TVS85" s="206"/>
      <c r="TVT85" s="206"/>
      <c r="TVU85" s="196" t="s">
        <v>1328</v>
      </c>
      <c r="TVV85" s="206"/>
      <c r="TVW85" s="206"/>
      <c r="TVX85" s="206"/>
      <c r="TVY85" s="206"/>
      <c r="TVZ85" s="206"/>
      <c r="TWA85" s="206"/>
      <c r="TWB85" s="206"/>
      <c r="TWC85" s="196" t="s">
        <v>1328</v>
      </c>
      <c r="TWD85" s="206"/>
      <c r="TWE85" s="206"/>
      <c r="TWF85" s="206"/>
      <c r="TWG85" s="206"/>
      <c r="TWH85" s="206"/>
      <c r="TWI85" s="206"/>
      <c r="TWJ85" s="206"/>
      <c r="TWK85" s="196" t="s">
        <v>1328</v>
      </c>
      <c r="TWL85" s="206"/>
      <c r="TWM85" s="206"/>
      <c r="TWN85" s="206"/>
      <c r="TWO85" s="206"/>
      <c r="TWP85" s="206"/>
      <c r="TWQ85" s="206"/>
      <c r="TWR85" s="206"/>
      <c r="TWS85" s="196" t="s">
        <v>1328</v>
      </c>
      <c r="TWT85" s="206"/>
      <c r="TWU85" s="206"/>
      <c r="TWV85" s="206"/>
      <c r="TWW85" s="206"/>
      <c r="TWX85" s="206"/>
      <c r="TWY85" s="206"/>
      <c r="TWZ85" s="206"/>
      <c r="TXA85" s="196" t="s">
        <v>1328</v>
      </c>
      <c r="TXB85" s="206"/>
      <c r="TXC85" s="206"/>
      <c r="TXD85" s="206"/>
      <c r="TXE85" s="206"/>
      <c r="TXF85" s="206"/>
      <c r="TXG85" s="206"/>
      <c r="TXH85" s="206"/>
      <c r="TXI85" s="196" t="s">
        <v>1328</v>
      </c>
      <c r="TXJ85" s="206"/>
      <c r="TXK85" s="206"/>
      <c r="TXL85" s="206"/>
      <c r="TXM85" s="206"/>
      <c r="TXN85" s="206"/>
      <c r="TXO85" s="206"/>
      <c r="TXP85" s="206"/>
      <c r="TXQ85" s="196" t="s">
        <v>1328</v>
      </c>
      <c r="TXR85" s="206"/>
      <c r="TXS85" s="206"/>
      <c r="TXT85" s="206"/>
      <c r="TXU85" s="206"/>
      <c r="TXV85" s="206"/>
      <c r="TXW85" s="206"/>
      <c r="TXX85" s="206"/>
      <c r="TXY85" s="196" t="s">
        <v>1328</v>
      </c>
      <c r="TXZ85" s="206"/>
      <c r="TYA85" s="206"/>
      <c r="TYB85" s="206"/>
      <c r="TYC85" s="206"/>
      <c r="TYD85" s="206"/>
      <c r="TYE85" s="206"/>
      <c r="TYF85" s="206"/>
      <c r="TYG85" s="196" t="s">
        <v>1328</v>
      </c>
      <c r="TYH85" s="206"/>
      <c r="TYI85" s="206"/>
      <c r="TYJ85" s="206"/>
      <c r="TYK85" s="206"/>
      <c r="TYL85" s="206"/>
      <c r="TYM85" s="206"/>
      <c r="TYN85" s="206"/>
      <c r="TYO85" s="196" t="s">
        <v>1328</v>
      </c>
      <c r="TYP85" s="206"/>
      <c r="TYQ85" s="206"/>
      <c r="TYR85" s="206"/>
      <c r="TYS85" s="206"/>
      <c r="TYT85" s="206"/>
      <c r="TYU85" s="206"/>
      <c r="TYV85" s="206"/>
      <c r="TYW85" s="196" t="s">
        <v>1328</v>
      </c>
      <c r="TYX85" s="206"/>
      <c r="TYY85" s="206"/>
      <c r="TYZ85" s="206"/>
      <c r="TZA85" s="206"/>
      <c r="TZB85" s="206"/>
      <c r="TZC85" s="206"/>
      <c r="TZD85" s="206"/>
      <c r="TZE85" s="196" t="s">
        <v>1328</v>
      </c>
      <c r="TZF85" s="206"/>
      <c r="TZG85" s="206"/>
      <c r="TZH85" s="206"/>
      <c r="TZI85" s="206"/>
      <c r="TZJ85" s="206"/>
      <c r="TZK85" s="206"/>
      <c r="TZL85" s="206"/>
      <c r="TZM85" s="196" t="s">
        <v>1328</v>
      </c>
      <c r="TZN85" s="206"/>
      <c r="TZO85" s="206"/>
      <c r="TZP85" s="206"/>
      <c r="TZQ85" s="206"/>
      <c r="TZR85" s="206"/>
      <c r="TZS85" s="206"/>
      <c r="TZT85" s="206"/>
      <c r="TZU85" s="196" t="s">
        <v>1328</v>
      </c>
      <c r="TZV85" s="206"/>
      <c r="TZW85" s="206"/>
      <c r="TZX85" s="206"/>
      <c r="TZY85" s="206"/>
      <c r="TZZ85" s="206"/>
      <c r="UAA85" s="206"/>
      <c r="UAB85" s="206"/>
      <c r="UAC85" s="196" t="s">
        <v>1328</v>
      </c>
      <c r="UAD85" s="206"/>
      <c r="UAE85" s="206"/>
      <c r="UAF85" s="206"/>
      <c r="UAG85" s="206"/>
      <c r="UAH85" s="206"/>
      <c r="UAI85" s="206"/>
      <c r="UAJ85" s="206"/>
      <c r="UAK85" s="196" t="s">
        <v>1328</v>
      </c>
      <c r="UAL85" s="206"/>
      <c r="UAM85" s="206"/>
      <c r="UAN85" s="206"/>
      <c r="UAO85" s="206"/>
      <c r="UAP85" s="206"/>
      <c r="UAQ85" s="206"/>
      <c r="UAR85" s="206"/>
      <c r="UAS85" s="196" t="s">
        <v>1328</v>
      </c>
      <c r="UAT85" s="206"/>
      <c r="UAU85" s="206"/>
      <c r="UAV85" s="206"/>
      <c r="UAW85" s="206"/>
      <c r="UAX85" s="206"/>
      <c r="UAY85" s="206"/>
      <c r="UAZ85" s="206"/>
      <c r="UBA85" s="196" t="s">
        <v>1328</v>
      </c>
      <c r="UBB85" s="206"/>
      <c r="UBC85" s="206"/>
      <c r="UBD85" s="206"/>
      <c r="UBE85" s="206"/>
      <c r="UBF85" s="206"/>
      <c r="UBG85" s="206"/>
      <c r="UBH85" s="206"/>
      <c r="UBI85" s="196" t="s">
        <v>1328</v>
      </c>
      <c r="UBJ85" s="206"/>
      <c r="UBK85" s="206"/>
      <c r="UBL85" s="206"/>
      <c r="UBM85" s="206"/>
      <c r="UBN85" s="206"/>
      <c r="UBO85" s="206"/>
      <c r="UBP85" s="206"/>
      <c r="UBQ85" s="196" t="s">
        <v>1328</v>
      </c>
      <c r="UBR85" s="206"/>
      <c r="UBS85" s="206"/>
      <c r="UBT85" s="206"/>
      <c r="UBU85" s="206"/>
      <c r="UBV85" s="206"/>
      <c r="UBW85" s="206"/>
      <c r="UBX85" s="206"/>
      <c r="UBY85" s="196" t="s">
        <v>1328</v>
      </c>
      <c r="UBZ85" s="206"/>
      <c r="UCA85" s="206"/>
      <c r="UCB85" s="206"/>
      <c r="UCC85" s="206"/>
      <c r="UCD85" s="206"/>
      <c r="UCE85" s="206"/>
      <c r="UCF85" s="206"/>
      <c r="UCG85" s="196" t="s">
        <v>1328</v>
      </c>
      <c r="UCH85" s="206"/>
      <c r="UCI85" s="206"/>
      <c r="UCJ85" s="206"/>
      <c r="UCK85" s="206"/>
      <c r="UCL85" s="206"/>
      <c r="UCM85" s="206"/>
      <c r="UCN85" s="206"/>
      <c r="UCO85" s="196" t="s">
        <v>1328</v>
      </c>
      <c r="UCP85" s="206"/>
      <c r="UCQ85" s="206"/>
      <c r="UCR85" s="206"/>
      <c r="UCS85" s="206"/>
      <c r="UCT85" s="206"/>
      <c r="UCU85" s="206"/>
      <c r="UCV85" s="206"/>
      <c r="UCW85" s="196" t="s">
        <v>1328</v>
      </c>
      <c r="UCX85" s="206"/>
      <c r="UCY85" s="206"/>
      <c r="UCZ85" s="206"/>
      <c r="UDA85" s="206"/>
      <c r="UDB85" s="206"/>
      <c r="UDC85" s="206"/>
      <c r="UDD85" s="206"/>
      <c r="UDE85" s="196" t="s">
        <v>1328</v>
      </c>
      <c r="UDF85" s="206"/>
      <c r="UDG85" s="206"/>
      <c r="UDH85" s="206"/>
      <c r="UDI85" s="206"/>
      <c r="UDJ85" s="206"/>
      <c r="UDK85" s="206"/>
      <c r="UDL85" s="206"/>
      <c r="UDM85" s="196" t="s">
        <v>1328</v>
      </c>
      <c r="UDN85" s="206"/>
      <c r="UDO85" s="206"/>
      <c r="UDP85" s="206"/>
      <c r="UDQ85" s="206"/>
      <c r="UDR85" s="206"/>
      <c r="UDS85" s="206"/>
      <c r="UDT85" s="206"/>
      <c r="UDU85" s="196" t="s">
        <v>1328</v>
      </c>
      <c r="UDV85" s="206"/>
      <c r="UDW85" s="206"/>
      <c r="UDX85" s="206"/>
      <c r="UDY85" s="206"/>
      <c r="UDZ85" s="206"/>
      <c r="UEA85" s="206"/>
      <c r="UEB85" s="206"/>
      <c r="UEC85" s="196" t="s">
        <v>1328</v>
      </c>
      <c r="UED85" s="206"/>
      <c r="UEE85" s="206"/>
      <c r="UEF85" s="206"/>
      <c r="UEG85" s="206"/>
      <c r="UEH85" s="206"/>
      <c r="UEI85" s="206"/>
      <c r="UEJ85" s="206"/>
      <c r="UEK85" s="196" t="s">
        <v>1328</v>
      </c>
      <c r="UEL85" s="206"/>
      <c r="UEM85" s="206"/>
      <c r="UEN85" s="206"/>
      <c r="UEO85" s="206"/>
      <c r="UEP85" s="206"/>
      <c r="UEQ85" s="206"/>
      <c r="UER85" s="206"/>
      <c r="UES85" s="196" t="s">
        <v>1328</v>
      </c>
      <c r="UET85" s="206"/>
      <c r="UEU85" s="206"/>
      <c r="UEV85" s="206"/>
      <c r="UEW85" s="206"/>
      <c r="UEX85" s="206"/>
      <c r="UEY85" s="206"/>
      <c r="UEZ85" s="206"/>
      <c r="UFA85" s="196" t="s">
        <v>1328</v>
      </c>
      <c r="UFB85" s="206"/>
      <c r="UFC85" s="206"/>
      <c r="UFD85" s="206"/>
      <c r="UFE85" s="206"/>
      <c r="UFF85" s="206"/>
      <c r="UFG85" s="206"/>
      <c r="UFH85" s="206"/>
      <c r="UFI85" s="196" t="s">
        <v>1328</v>
      </c>
      <c r="UFJ85" s="206"/>
      <c r="UFK85" s="206"/>
      <c r="UFL85" s="206"/>
      <c r="UFM85" s="206"/>
      <c r="UFN85" s="206"/>
      <c r="UFO85" s="206"/>
      <c r="UFP85" s="206"/>
      <c r="UFQ85" s="196" t="s">
        <v>1328</v>
      </c>
      <c r="UFR85" s="206"/>
      <c r="UFS85" s="206"/>
      <c r="UFT85" s="206"/>
      <c r="UFU85" s="206"/>
      <c r="UFV85" s="206"/>
      <c r="UFW85" s="206"/>
      <c r="UFX85" s="206"/>
      <c r="UFY85" s="196" t="s">
        <v>1328</v>
      </c>
      <c r="UFZ85" s="206"/>
      <c r="UGA85" s="206"/>
      <c r="UGB85" s="206"/>
      <c r="UGC85" s="206"/>
      <c r="UGD85" s="206"/>
      <c r="UGE85" s="206"/>
      <c r="UGF85" s="206"/>
      <c r="UGG85" s="196" t="s">
        <v>1328</v>
      </c>
      <c r="UGH85" s="206"/>
      <c r="UGI85" s="206"/>
      <c r="UGJ85" s="206"/>
      <c r="UGK85" s="206"/>
      <c r="UGL85" s="206"/>
      <c r="UGM85" s="206"/>
      <c r="UGN85" s="206"/>
      <c r="UGO85" s="196" t="s">
        <v>1328</v>
      </c>
      <c r="UGP85" s="206"/>
      <c r="UGQ85" s="206"/>
      <c r="UGR85" s="206"/>
      <c r="UGS85" s="206"/>
      <c r="UGT85" s="206"/>
      <c r="UGU85" s="206"/>
      <c r="UGV85" s="206"/>
      <c r="UGW85" s="196" t="s">
        <v>1328</v>
      </c>
      <c r="UGX85" s="206"/>
      <c r="UGY85" s="206"/>
      <c r="UGZ85" s="206"/>
      <c r="UHA85" s="206"/>
      <c r="UHB85" s="206"/>
      <c r="UHC85" s="206"/>
      <c r="UHD85" s="206"/>
      <c r="UHE85" s="196" t="s">
        <v>1328</v>
      </c>
      <c r="UHF85" s="206"/>
      <c r="UHG85" s="206"/>
      <c r="UHH85" s="206"/>
      <c r="UHI85" s="206"/>
      <c r="UHJ85" s="206"/>
      <c r="UHK85" s="206"/>
      <c r="UHL85" s="206"/>
      <c r="UHM85" s="196" t="s">
        <v>1328</v>
      </c>
      <c r="UHN85" s="206"/>
      <c r="UHO85" s="206"/>
      <c r="UHP85" s="206"/>
      <c r="UHQ85" s="206"/>
      <c r="UHR85" s="206"/>
      <c r="UHS85" s="206"/>
      <c r="UHT85" s="206"/>
      <c r="UHU85" s="196" t="s">
        <v>1328</v>
      </c>
      <c r="UHV85" s="206"/>
      <c r="UHW85" s="206"/>
      <c r="UHX85" s="206"/>
      <c r="UHY85" s="206"/>
      <c r="UHZ85" s="206"/>
      <c r="UIA85" s="206"/>
      <c r="UIB85" s="206"/>
      <c r="UIC85" s="196" t="s">
        <v>1328</v>
      </c>
      <c r="UID85" s="206"/>
      <c r="UIE85" s="206"/>
      <c r="UIF85" s="206"/>
      <c r="UIG85" s="206"/>
      <c r="UIH85" s="206"/>
      <c r="UII85" s="206"/>
      <c r="UIJ85" s="206"/>
      <c r="UIK85" s="196" t="s">
        <v>1328</v>
      </c>
      <c r="UIL85" s="206"/>
      <c r="UIM85" s="206"/>
      <c r="UIN85" s="206"/>
      <c r="UIO85" s="206"/>
      <c r="UIP85" s="206"/>
      <c r="UIQ85" s="206"/>
      <c r="UIR85" s="206"/>
      <c r="UIS85" s="196" t="s">
        <v>1328</v>
      </c>
      <c r="UIT85" s="206"/>
      <c r="UIU85" s="206"/>
      <c r="UIV85" s="206"/>
      <c r="UIW85" s="206"/>
      <c r="UIX85" s="206"/>
      <c r="UIY85" s="206"/>
      <c r="UIZ85" s="206"/>
      <c r="UJA85" s="196" t="s">
        <v>1328</v>
      </c>
      <c r="UJB85" s="206"/>
      <c r="UJC85" s="206"/>
      <c r="UJD85" s="206"/>
      <c r="UJE85" s="206"/>
      <c r="UJF85" s="206"/>
      <c r="UJG85" s="206"/>
      <c r="UJH85" s="206"/>
      <c r="UJI85" s="196" t="s">
        <v>1328</v>
      </c>
      <c r="UJJ85" s="206"/>
      <c r="UJK85" s="206"/>
      <c r="UJL85" s="206"/>
      <c r="UJM85" s="206"/>
      <c r="UJN85" s="206"/>
      <c r="UJO85" s="206"/>
      <c r="UJP85" s="206"/>
      <c r="UJQ85" s="196" t="s">
        <v>1328</v>
      </c>
      <c r="UJR85" s="206"/>
      <c r="UJS85" s="206"/>
      <c r="UJT85" s="206"/>
      <c r="UJU85" s="206"/>
      <c r="UJV85" s="206"/>
      <c r="UJW85" s="206"/>
      <c r="UJX85" s="206"/>
      <c r="UJY85" s="196" t="s">
        <v>1328</v>
      </c>
      <c r="UJZ85" s="206"/>
      <c r="UKA85" s="206"/>
      <c r="UKB85" s="206"/>
      <c r="UKC85" s="206"/>
      <c r="UKD85" s="206"/>
      <c r="UKE85" s="206"/>
      <c r="UKF85" s="206"/>
      <c r="UKG85" s="196" t="s">
        <v>1328</v>
      </c>
      <c r="UKH85" s="206"/>
      <c r="UKI85" s="206"/>
      <c r="UKJ85" s="206"/>
      <c r="UKK85" s="206"/>
      <c r="UKL85" s="206"/>
      <c r="UKM85" s="206"/>
      <c r="UKN85" s="206"/>
      <c r="UKO85" s="196" t="s">
        <v>1328</v>
      </c>
      <c r="UKP85" s="206"/>
      <c r="UKQ85" s="206"/>
      <c r="UKR85" s="206"/>
      <c r="UKS85" s="206"/>
      <c r="UKT85" s="206"/>
      <c r="UKU85" s="206"/>
      <c r="UKV85" s="206"/>
      <c r="UKW85" s="196" t="s">
        <v>1328</v>
      </c>
      <c r="UKX85" s="206"/>
      <c r="UKY85" s="206"/>
      <c r="UKZ85" s="206"/>
      <c r="ULA85" s="206"/>
      <c r="ULB85" s="206"/>
      <c r="ULC85" s="206"/>
      <c r="ULD85" s="206"/>
      <c r="ULE85" s="196" t="s">
        <v>1328</v>
      </c>
      <c r="ULF85" s="206"/>
      <c r="ULG85" s="206"/>
      <c r="ULH85" s="206"/>
      <c r="ULI85" s="206"/>
      <c r="ULJ85" s="206"/>
      <c r="ULK85" s="206"/>
      <c r="ULL85" s="206"/>
      <c r="ULM85" s="196" t="s">
        <v>1328</v>
      </c>
      <c r="ULN85" s="206"/>
      <c r="ULO85" s="206"/>
      <c r="ULP85" s="206"/>
      <c r="ULQ85" s="206"/>
      <c r="ULR85" s="206"/>
      <c r="ULS85" s="206"/>
      <c r="ULT85" s="206"/>
      <c r="ULU85" s="196" t="s">
        <v>1328</v>
      </c>
      <c r="ULV85" s="206"/>
      <c r="ULW85" s="206"/>
      <c r="ULX85" s="206"/>
      <c r="ULY85" s="206"/>
      <c r="ULZ85" s="206"/>
      <c r="UMA85" s="206"/>
      <c r="UMB85" s="206"/>
      <c r="UMC85" s="196" t="s">
        <v>1328</v>
      </c>
      <c r="UMD85" s="206"/>
      <c r="UME85" s="206"/>
      <c r="UMF85" s="206"/>
      <c r="UMG85" s="206"/>
      <c r="UMH85" s="206"/>
      <c r="UMI85" s="206"/>
      <c r="UMJ85" s="206"/>
      <c r="UMK85" s="196" t="s">
        <v>1328</v>
      </c>
      <c r="UML85" s="206"/>
      <c r="UMM85" s="206"/>
      <c r="UMN85" s="206"/>
      <c r="UMO85" s="206"/>
      <c r="UMP85" s="206"/>
      <c r="UMQ85" s="206"/>
      <c r="UMR85" s="206"/>
      <c r="UMS85" s="196" t="s">
        <v>1328</v>
      </c>
      <c r="UMT85" s="206"/>
      <c r="UMU85" s="206"/>
      <c r="UMV85" s="206"/>
      <c r="UMW85" s="206"/>
      <c r="UMX85" s="206"/>
      <c r="UMY85" s="206"/>
      <c r="UMZ85" s="206"/>
      <c r="UNA85" s="196" t="s">
        <v>1328</v>
      </c>
      <c r="UNB85" s="206"/>
      <c r="UNC85" s="206"/>
      <c r="UND85" s="206"/>
      <c r="UNE85" s="206"/>
      <c r="UNF85" s="206"/>
      <c r="UNG85" s="206"/>
      <c r="UNH85" s="206"/>
      <c r="UNI85" s="196" t="s">
        <v>1328</v>
      </c>
      <c r="UNJ85" s="206"/>
      <c r="UNK85" s="206"/>
      <c r="UNL85" s="206"/>
      <c r="UNM85" s="206"/>
      <c r="UNN85" s="206"/>
      <c r="UNO85" s="206"/>
      <c r="UNP85" s="206"/>
      <c r="UNQ85" s="196" t="s">
        <v>1328</v>
      </c>
      <c r="UNR85" s="206"/>
      <c r="UNS85" s="206"/>
      <c r="UNT85" s="206"/>
      <c r="UNU85" s="206"/>
      <c r="UNV85" s="206"/>
      <c r="UNW85" s="206"/>
      <c r="UNX85" s="206"/>
      <c r="UNY85" s="196" t="s">
        <v>1328</v>
      </c>
      <c r="UNZ85" s="206"/>
      <c r="UOA85" s="206"/>
      <c r="UOB85" s="206"/>
      <c r="UOC85" s="206"/>
      <c r="UOD85" s="206"/>
      <c r="UOE85" s="206"/>
      <c r="UOF85" s="206"/>
      <c r="UOG85" s="196" t="s">
        <v>1328</v>
      </c>
      <c r="UOH85" s="206"/>
      <c r="UOI85" s="206"/>
      <c r="UOJ85" s="206"/>
      <c r="UOK85" s="206"/>
      <c r="UOL85" s="206"/>
      <c r="UOM85" s="206"/>
      <c r="UON85" s="206"/>
      <c r="UOO85" s="196" t="s">
        <v>1328</v>
      </c>
      <c r="UOP85" s="206"/>
      <c r="UOQ85" s="206"/>
      <c r="UOR85" s="206"/>
      <c r="UOS85" s="206"/>
      <c r="UOT85" s="206"/>
      <c r="UOU85" s="206"/>
      <c r="UOV85" s="206"/>
      <c r="UOW85" s="196" t="s">
        <v>1328</v>
      </c>
      <c r="UOX85" s="206"/>
      <c r="UOY85" s="206"/>
      <c r="UOZ85" s="206"/>
      <c r="UPA85" s="206"/>
      <c r="UPB85" s="206"/>
      <c r="UPC85" s="206"/>
      <c r="UPD85" s="206"/>
      <c r="UPE85" s="196" t="s">
        <v>1328</v>
      </c>
      <c r="UPF85" s="206"/>
      <c r="UPG85" s="206"/>
      <c r="UPH85" s="206"/>
      <c r="UPI85" s="206"/>
      <c r="UPJ85" s="206"/>
      <c r="UPK85" s="206"/>
      <c r="UPL85" s="206"/>
      <c r="UPM85" s="196" t="s">
        <v>1328</v>
      </c>
      <c r="UPN85" s="206"/>
      <c r="UPO85" s="206"/>
      <c r="UPP85" s="206"/>
      <c r="UPQ85" s="206"/>
      <c r="UPR85" s="206"/>
      <c r="UPS85" s="206"/>
      <c r="UPT85" s="206"/>
      <c r="UPU85" s="196" t="s">
        <v>1328</v>
      </c>
      <c r="UPV85" s="206"/>
      <c r="UPW85" s="206"/>
      <c r="UPX85" s="206"/>
      <c r="UPY85" s="206"/>
      <c r="UPZ85" s="206"/>
      <c r="UQA85" s="206"/>
      <c r="UQB85" s="206"/>
      <c r="UQC85" s="196" t="s">
        <v>1328</v>
      </c>
      <c r="UQD85" s="206"/>
      <c r="UQE85" s="206"/>
      <c r="UQF85" s="206"/>
      <c r="UQG85" s="206"/>
      <c r="UQH85" s="206"/>
      <c r="UQI85" s="206"/>
      <c r="UQJ85" s="206"/>
      <c r="UQK85" s="196" t="s">
        <v>1328</v>
      </c>
      <c r="UQL85" s="206"/>
      <c r="UQM85" s="206"/>
      <c r="UQN85" s="206"/>
      <c r="UQO85" s="206"/>
      <c r="UQP85" s="206"/>
      <c r="UQQ85" s="206"/>
      <c r="UQR85" s="206"/>
      <c r="UQS85" s="196" t="s">
        <v>1328</v>
      </c>
      <c r="UQT85" s="206"/>
      <c r="UQU85" s="206"/>
      <c r="UQV85" s="206"/>
      <c r="UQW85" s="206"/>
      <c r="UQX85" s="206"/>
      <c r="UQY85" s="206"/>
      <c r="UQZ85" s="206"/>
      <c r="URA85" s="196" t="s">
        <v>1328</v>
      </c>
      <c r="URB85" s="206"/>
      <c r="URC85" s="206"/>
      <c r="URD85" s="206"/>
      <c r="URE85" s="206"/>
      <c r="URF85" s="206"/>
      <c r="URG85" s="206"/>
      <c r="URH85" s="206"/>
      <c r="URI85" s="196" t="s">
        <v>1328</v>
      </c>
      <c r="URJ85" s="206"/>
      <c r="URK85" s="206"/>
      <c r="URL85" s="206"/>
      <c r="URM85" s="206"/>
      <c r="URN85" s="206"/>
      <c r="URO85" s="206"/>
      <c r="URP85" s="206"/>
      <c r="URQ85" s="196" t="s">
        <v>1328</v>
      </c>
      <c r="URR85" s="206"/>
      <c r="URS85" s="206"/>
      <c r="URT85" s="206"/>
      <c r="URU85" s="206"/>
      <c r="URV85" s="206"/>
      <c r="URW85" s="206"/>
      <c r="URX85" s="206"/>
      <c r="URY85" s="196" t="s">
        <v>1328</v>
      </c>
      <c r="URZ85" s="206"/>
      <c r="USA85" s="206"/>
      <c r="USB85" s="206"/>
      <c r="USC85" s="206"/>
      <c r="USD85" s="206"/>
      <c r="USE85" s="206"/>
      <c r="USF85" s="206"/>
      <c r="USG85" s="196" t="s">
        <v>1328</v>
      </c>
      <c r="USH85" s="206"/>
      <c r="USI85" s="206"/>
      <c r="USJ85" s="206"/>
      <c r="USK85" s="206"/>
      <c r="USL85" s="206"/>
      <c r="USM85" s="206"/>
      <c r="USN85" s="206"/>
      <c r="USO85" s="196" t="s">
        <v>1328</v>
      </c>
      <c r="USP85" s="206"/>
      <c r="USQ85" s="206"/>
      <c r="USR85" s="206"/>
      <c r="USS85" s="206"/>
      <c r="UST85" s="206"/>
      <c r="USU85" s="206"/>
      <c r="USV85" s="206"/>
      <c r="USW85" s="196" t="s">
        <v>1328</v>
      </c>
      <c r="USX85" s="206"/>
      <c r="USY85" s="206"/>
      <c r="USZ85" s="206"/>
      <c r="UTA85" s="206"/>
      <c r="UTB85" s="206"/>
      <c r="UTC85" s="206"/>
      <c r="UTD85" s="206"/>
      <c r="UTE85" s="196" t="s">
        <v>1328</v>
      </c>
      <c r="UTF85" s="206"/>
      <c r="UTG85" s="206"/>
      <c r="UTH85" s="206"/>
      <c r="UTI85" s="206"/>
      <c r="UTJ85" s="206"/>
      <c r="UTK85" s="206"/>
      <c r="UTL85" s="206"/>
      <c r="UTM85" s="196" t="s">
        <v>1328</v>
      </c>
      <c r="UTN85" s="206"/>
      <c r="UTO85" s="206"/>
      <c r="UTP85" s="206"/>
      <c r="UTQ85" s="206"/>
      <c r="UTR85" s="206"/>
      <c r="UTS85" s="206"/>
      <c r="UTT85" s="206"/>
      <c r="UTU85" s="196" t="s">
        <v>1328</v>
      </c>
      <c r="UTV85" s="206"/>
      <c r="UTW85" s="206"/>
      <c r="UTX85" s="206"/>
      <c r="UTY85" s="206"/>
      <c r="UTZ85" s="206"/>
      <c r="UUA85" s="206"/>
      <c r="UUB85" s="206"/>
      <c r="UUC85" s="196" t="s">
        <v>1328</v>
      </c>
      <c r="UUD85" s="206"/>
      <c r="UUE85" s="206"/>
      <c r="UUF85" s="206"/>
      <c r="UUG85" s="206"/>
      <c r="UUH85" s="206"/>
      <c r="UUI85" s="206"/>
      <c r="UUJ85" s="206"/>
      <c r="UUK85" s="196" t="s">
        <v>1328</v>
      </c>
      <c r="UUL85" s="206"/>
      <c r="UUM85" s="206"/>
      <c r="UUN85" s="206"/>
      <c r="UUO85" s="206"/>
      <c r="UUP85" s="206"/>
      <c r="UUQ85" s="206"/>
      <c r="UUR85" s="206"/>
      <c r="UUS85" s="196" t="s">
        <v>1328</v>
      </c>
      <c r="UUT85" s="206"/>
      <c r="UUU85" s="206"/>
      <c r="UUV85" s="206"/>
      <c r="UUW85" s="206"/>
      <c r="UUX85" s="206"/>
      <c r="UUY85" s="206"/>
      <c r="UUZ85" s="206"/>
      <c r="UVA85" s="196" t="s">
        <v>1328</v>
      </c>
      <c r="UVB85" s="206"/>
      <c r="UVC85" s="206"/>
      <c r="UVD85" s="206"/>
      <c r="UVE85" s="206"/>
      <c r="UVF85" s="206"/>
      <c r="UVG85" s="206"/>
      <c r="UVH85" s="206"/>
      <c r="UVI85" s="196" t="s">
        <v>1328</v>
      </c>
      <c r="UVJ85" s="206"/>
      <c r="UVK85" s="206"/>
      <c r="UVL85" s="206"/>
      <c r="UVM85" s="206"/>
      <c r="UVN85" s="206"/>
      <c r="UVO85" s="206"/>
      <c r="UVP85" s="206"/>
      <c r="UVQ85" s="196" t="s">
        <v>1328</v>
      </c>
      <c r="UVR85" s="206"/>
      <c r="UVS85" s="206"/>
      <c r="UVT85" s="206"/>
      <c r="UVU85" s="206"/>
      <c r="UVV85" s="206"/>
      <c r="UVW85" s="206"/>
      <c r="UVX85" s="206"/>
      <c r="UVY85" s="196" t="s">
        <v>1328</v>
      </c>
      <c r="UVZ85" s="206"/>
      <c r="UWA85" s="206"/>
      <c r="UWB85" s="206"/>
      <c r="UWC85" s="206"/>
      <c r="UWD85" s="206"/>
      <c r="UWE85" s="206"/>
      <c r="UWF85" s="206"/>
      <c r="UWG85" s="196" t="s">
        <v>1328</v>
      </c>
      <c r="UWH85" s="206"/>
      <c r="UWI85" s="206"/>
      <c r="UWJ85" s="206"/>
      <c r="UWK85" s="206"/>
      <c r="UWL85" s="206"/>
      <c r="UWM85" s="206"/>
      <c r="UWN85" s="206"/>
      <c r="UWO85" s="196" t="s">
        <v>1328</v>
      </c>
      <c r="UWP85" s="206"/>
      <c r="UWQ85" s="206"/>
      <c r="UWR85" s="206"/>
      <c r="UWS85" s="206"/>
      <c r="UWT85" s="206"/>
      <c r="UWU85" s="206"/>
      <c r="UWV85" s="206"/>
      <c r="UWW85" s="196" t="s">
        <v>1328</v>
      </c>
      <c r="UWX85" s="206"/>
      <c r="UWY85" s="206"/>
      <c r="UWZ85" s="206"/>
      <c r="UXA85" s="206"/>
      <c r="UXB85" s="206"/>
      <c r="UXC85" s="206"/>
      <c r="UXD85" s="206"/>
      <c r="UXE85" s="196" t="s">
        <v>1328</v>
      </c>
      <c r="UXF85" s="206"/>
      <c r="UXG85" s="206"/>
      <c r="UXH85" s="206"/>
      <c r="UXI85" s="206"/>
      <c r="UXJ85" s="206"/>
      <c r="UXK85" s="206"/>
      <c r="UXL85" s="206"/>
      <c r="UXM85" s="196" t="s">
        <v>1328</v>
      </c>
      <c r="UXN85" s="206"/>
      <c r="UXO85" s="206"/>
      <c r="UXP85" s="206"/>
      <c r="UXQ85" s="206"/>
      <c r="UXR85" s="206"/>
      <c r="UXS85" s="206"/>
      <c r="UXT85" s="206"/>
      <c r="UXU85" s="196" t="s">
        <v>1328</v>
      </c>
      <c r="UXV85" s="206"/>
      <c r="UXW85" s="206"/>
      <c r="UXX85" s="206"/>
      <c r="UXY85" s="206"/>
      <c r="UXZ85" s="206"/>
      <c r="UYA85" s="206"/>
      <c r="UYB85" s="206"/>
      <c r="UYC85" s="196" t="s">
        <v>1328</v>
      </c>
      <c r="UYD85" s="206"/>
      <c r="UYE85" s="206"/>
      <c r="UYF85" s="206"/>
      <c r="UYG85" s="206"/>
      <c r="UYH85" s="206"/>
      <c r="UYI85" s="206"/>
      <c r="UYJ85" s="206"/>
      <c r="UYK85" s="196" t="s">
        <v>1328</v>
      </c>
      <c r="UYL85" s="206"/>
      <c r="UYM85" s="206"/>
      <c r="UYN85" s="206"/>
      <c r="UYO85" s="206"/>
      <c r="UYP85" s="206"/>
      <c r="UYQ85" s="206"/>
      <c r="UYR85" s="206"/>
      <c r="UYS85" s="196" t="s">
        <v>1328</v>
      </c>
      <c r="UYT85" s="206"/>
      <c r="UYU85" s="206"/>
      <c r="UYV85" s="206"/>
      <c r="UYW85" s="206"/>
      <c r="UYX85" s="206"/>
      <c r="UYY85" s="206"/>
      <c r="UYZ85" s="206"/>
      <c r="UZA85" s="196" t="s">
        <v>1328</v>
      </c>
      <c r="UZB85" s="206"/>
      <c r="UZC85" s="206"/>
      <c r="UZD85" s="206"/>
      <c r="UZE85" s="206"/>
      <c r="UZF85" s="206"/>
      <c r="UZG85" s="206"/>
      <c r="UZH85" s="206"/>
      <c r="UZI85" s="196" t="s">
        <v>1328</v>
      </c>
      <c r="UZJ85" s="206"/>
      <c r="UZK85" s="206"/>
      <c r="UZL85" s="206"/>
      <c r="UZM85" s="206"/>
      <c r="UZN85" s="206"/>
      <c r="UZO85" s="206"/>
      <c r="UZP85" s="206"/>
      <c r="UZQ85" s="196" t="s">
        <v>1328</v>
      </c>
      <c r="UZR85" s="206"/>
      <c r="UZS85" s="206"/>
      <c r="UZT85" s="206"/>
      <c r="UZU85" s="206"/>
      <c r="UZV85" s="206"/>
      <c r="UZW85" s="206"/>
      <c r="UZX85" s="206"/>
      <c r="UZY85" s="196" t="s">
        <v>1328</v>
      </c>
      <c r="UZZ85" s="206"/>
      <c r="VAA85" s="206"/>
      <c r="VAB85" s="206"/>
      <c r="VAC85" s="206"/>
      <c r="VAD85" s="206"/>
      <c r="VAE85" s="206"/>
      <c r="VAF85" s="206"/>
      <c r="VAG85" s="196" t="s">
        <v>1328</v>
      </c>
      <c r="VAH85" s="206"/>
      <c r="VAI85" s="206"/>
      <c r="VAJ85" s="206"/>
      <c r="VAK85" s="206"/>
      <c r="VAL85" s="206"/>
      <c r="VAM85" s="206"/>
      <c r="VAN85" s="206"/>
      <c r="VAO85" s="196" t="s">
        <v>1328</v>
      </c>
      <c r="VAP85" s="206"/>
      <c r="VAQ85" s="206"/>
      <c r="VAR85" s="206"/>
      <c r="VAS85" s="206"/>
      <c r="VAT85" s="206"/>
      <c r="VAU85" s="206"/>
      <c r="VAV85" s="206"/>
      <c r="VAW85" s="196" t="s">
        <v>1328</v>
      </c>
      <c r="VAX85" s="206"/>
      <c r="VAY85" s="206"/>
      <c r="VAZ85" s="206"/>
      <c r="VBA85" s="206"/>
      <c r="VBB85" s="206"/>
      <c r="VBC85" s="206"/>
      <c r="VBD85" s="206"/>
      <c r="VBE85" s="196" t="s">
        <v>1328</v>
      </c>
      <c r="VBF85" s="206"/>
      <c r="VBG85" s="206"/>
      <c r="VBH85" s="206"/>
      <c r="VBI85" s="206"/>
      <c r="VBJ85" s="206"/>
      <c r="VBK85" s="206"/>
      <c r="VBL85" s="206"/>
      <c r="VBM85" s="196" t="s">
        <v>1328</v>
      </c>
      <c r="VBN85" s="206"/>
      <c r="VBO85" s="206"/>
      <c r="VBP85" s="206"/>
      <c r="VBQ85" s="206"/>
      <c r="VBR85" s="206"/>
      <c r="VBS85" s="206"/>
      <c r="VBT85" s="206"/>
      <c r="VBU85" s="196" t="s">
        <v>1328</v>
      </c>
      <c r="VBV85" s="206"/>
      <c r="VBW85" s="206"/>
      <c r="VBX85" s="206"/>
      <c r="VBY85" s="206"/>
      <c r="VBZ85" s="206"/>
      <c r="VCA85" s="206"/>
      <c r="VCB85" s="206"/>
      <c r="VCC85" s="196" t="s">
        <v>1328</v>
      </c>
      <c r="VCD85" s="206"/>
      <c r="VCE85" s="206"/>
      <c r="VCF85" s="206"/>
      <c r="VCG85" s="206"/>
      <c r="VCH85" s="206"/>
      <c r="VCI85" s="206"/>
      <c r="VCJ85" s="206"/>
      <c r="VCK85" s="196" t="s">
        <v>1328</v>
      </c>
      <c r="VCL85" s="206"/>
      <c r="VCM85" s="206"/>
      <c r="VCN85" s="206"/>
      <c r="VCO85" s="206"/>
      <c r="VCP85" s="206"/>
      <c r="VCQ85" s="206"/>
      <c r="VCR85" s="206"/>
      <c r="VCS85" s="196" t="s">
        <v>1328</v>
      </c>
      <c r="VCT85" s="206"/>
      <c r="VCU85" s="206"/>
      <c r="VCV85" s="206"/>
      <c r="VCW85" s="206"/>
      <c r="VCX85" s="206"/>
      <c r="VCY85" s="206"/>
      <c r="VCZ85" s="206"/>
      <c r="VDA85" s="196" t="s">
        <v>1328</v>
      </c>
      <c r="VDB85" s="206"/>
      <c r="VDC85" s="206"/>
      <c r="VDD85" s="206"/>
      <c r="VDE85" s="206"/>
      <c r="VDF85" s="206"/>
      <c r="VDG85" s="206"/>
      <c r="VDH85" s="206"/>
      <c r="VDI85" s="196" t="s">
        <v>1328</v>
      </c>
      <c r="VDJ85" s="206"/>
      <c r="VDK85" s="206"/>
      <c r="VDL85" s="206"/>
      <c r="VDM85" s="206"/>
      <c r="VDN85" s="206"/>
      <c r="VDO85" s="206"/>
      <c r="VDP85" s="206"/>
      <c r="VDQ85" s="196" t="s">
        <v>1328</v>
      </c>
      <c r="VDR85" s="206"/>
      <c r="VDS85" s="206"/>
      <c r="VDT85" s="206"/>
      <c r="VDU85" s="206"/>
      <c r="VDV85" s="206"/>
      <c r="VDW85" s="206"/>
      <c r="VDX85" s="206"/>
      <c r="VDY85" s="196" t="s">
        <v>1328</v>
      </c>
      <c r="VDZ85" s="206"/>
      <c r="VEA85" s="206"/>
      <c r="VEB85" s="206"/>
      <c r="VEC85" s="206"/>
      <c r="VED85" s="206"/>
      <c r="VEE85" s="206"/>
      <c r="VEF85" s="206"/>
      <c r="VEG85" s="196" t="s">
        <v>1328</v>
      </c>
      <c r="VEH85" s="206"/>
      <c r="VEI85" s="206"/>
      <c r="VEJ85" s="206"/>
      <c r="VEK85" s="206"/>
      <c r="VEL85" s="206"/>
      <c r="VEM85" s="206"/>
      <c r="VEN85" s="206"/>
      <c r="VEO85" s="196" t="s">
        <v>1328</v>
      </c>
      <c r="VEP85" s="206"/>
      <c r="VEQ85" s="206"/>
      <c r="VER85" s="206"/>
      <c r="VES85" s="206"/>
      <c r="VET85" s="206"/>
      <c r="VEU85" s="206"/>
      <c r="VEV85" s="206"/>
      <c r="VEW85" s="196" t="s">
        <v>1328</v>
      </c>
      <c r="VEX85" s="206"/>
      <c r="VEY85" s="206"/>
      <c r="VEZ85" s="206"/>
      <c r="VFA85" s="206"/>
      <c r="VFB85" s="206"/>
      <c r="VFC85" s="206"/>
      <c r="VFD85" s="206"/>
      <c r="VFE85" s="196" t="s">
        <v>1328</v>
      </c>
      <c r="VFF85" s="206"/>
      <c r="VFG85" s="206"/>
      <c r="VFH85" s="206"/>
      <c r="VFI85" s="206"/>
      <c r="VFJ85" s="206"/>
      <c r="VFK85" s="206"/>
      <c r="VFL85" s="206"/>
      <c r="VFM85" s="196" t="s">
        <v>1328</v>
      </c>
      <c r="VFN85" s="206"/>
      <c r="VFO85" s="206"/>
      <c r="VFP85" s="206"/>
      <c r="VFQ85" s="206"/>
      <c r="VFR85" s="206"/>
      <c r="VFS85" s="206"/>
      <c r="VFT85" s="206"/>
      <c r="VFU85" s="196" t="s">
        <v>1328</v>
      </c>
      <c r="VFV85" s="206"/>
      <c r="VFW85" s="206"/>
      <c r="VFX85" s="206"/>
      <c r="VFY85" s="206"/>
      <c r="VFZ85" s="206"/>
      <c r="VGA85" s="206"/>
      <c r="VGB85" s="206"/>
      <c r="VGC85" s="196" t="s">
        <v>1328</v>
      </c>
      <c r="VGD85" s="206"/>
      <c r="VGE85" s="206"/>
      <c r="VGF85" s="206"/>
      <c r="VGG85" s="206"/>
      <c r="VGH85" s="206"/>
      <c r="VGI85" s="206"/>
      <c r="VGJ85" s="206"/>
      <c r="VGK85" s="196" t="s">
        <v>1328</v>
      </c>
      <c r="VGL85" s="206"/>
      <c r="VGM85" s="206"/>
      <c r="VGN85" s="206"/>
      <c r="VGO85" s="206"/>
      <c r="VGP85" s="206"/>
      <c r="VGQ85" s="206"/>
      <c r="VGR85" s="206"/>
      <c r="VGS85" s="196" t="s">
        <v>1328</v>
      </c>
      <c r="VGT85" s="206"/>
      <c r="VGU85" s="206"/>
      <c r="VGV85" s="206"/>
      <c r="VGW85" s="206"/>
      <c r="VGX85" s="206"/>
      <c r="VGY85" s="206"/>
      <c r="VGZ85" s="206"/>
      <c r="VHA85" s="196" t="s">
        <v>1328</v>
      </c>
      <c r="VHB85" s="206"/>
      <c r="VHC85" s="206"/>
      <c r="VHD85" s="206"/>
      <c r="VHE85" s="206"/>
      <c r="VHF85" s="206"/>
      <c r="VHG85" s="206"/>
      <c r="VHH85" s="206"/>
      <c r="VHI85" s="196" t="s">
        <v>1328</v>
      </c>
      <c r="VHJ85" s="206"/>
      <c r="VHK85" s="206"/>
      <c r="VHL85" s="206"/>
      <c r="VHM85" s="206"/>
      <c r="VHN85" s="206"/>
      <c r="VHO85" s="206"/>
      <c r="VHP85" s="206"/>
      <c r="VHQ85" s="196" t="s">
        <v>1328</v>
      </c>
      <c r="VHR85" s="206"/>
      <c r="VHS85" s="206"/>
      <c r="VHT85" s="206"/>
      <c r="VHU85" s="206"/>
      <c r="VHV85" s="206"/>
      <c r="VHW85" s="206"/>
      <c r="VHX85" s="206"/>
      <c r="VHY85" s="196" t="s">
        <v>1328</v>
      </c>
      <c r="VHZ85" s="206"/>
      <c r="VIA85" s="206"/>
      <c r="VIB85" s="206"/>
      <c r="VIC85" s="206"/>
      <c r="VID85" s="206"/>
      <c r="VIE85" s="206"/>
      <c r="VIF85" s="206"/>
      <c r="VIG85" s="196" t="s">
        <v>1328</v>
      </c>
      <c r="VIH85" s="206"/>
      <c r="VII85" s="206"/>
      <c r="VIJ85" s="206"/>
      <c r="VIK85" s="206"/>
      <c r="VIL85" s="206"/>
      <c r="VIM85" s="206"/>
      <c r="VIN85" s="206"/>
      <c r="VIO85" s="196" t="s">
        <v>1328</v>
      </c>
      <c r="VIP85" s="206"/>
      <c r="VIQ85" s="206"/>
      <c r="VIR85" s="206"/>
      <c r="VIS85" s="206"/>
      <c r="VIT85" s="206"/>
      <c r="VIU85" s="206"/>
      <c r="VIV85" s="206"/>
      <c r="VIW85" s="196" t="s">
        <v>1328</v>
      </c>
      <c r="VIX85" s="206"/>
      <c r="VIY85" s="206"/>
      <c r="VIZ85" s="206"/>
      <c r="VJA85" s="206"/>
      <c r="VJB85" s="206"/>
      <c r="VJC85" s="206"/>
      <c r="VJD85" s="206"/>
      <c r="VJE85" s="196" t="s">
        <v>1328</v>
      </c>
      <c r="VJF85" s="206"/>
      <c r="VJG85" s="206"/>
      <c r="VJH85" s="206"/>
      <c r="VJI85" s="206"/>
      <c r="VJJ85" s="206"/>
      <c r="VJK85" s="206"/>
      <c r="VJL85" s="206"/>
      <c r="VJM85" s="196" t="s">
        <v>1328</v>
      </c>
      <c r="VJN85" s="206"/>
      <c r="VJO85" s="206"/>
      <c r="VJP85" s="206"/>
      <c r="VJQ85" s="206"/>
      <c r="VJR85" s="206"/>
      <c r="VJS85" s="206"/>
      <c r="VJT85" s="206"/>
      <c r="VJU85" s="196" t="s">
        <v>1328</v>
      </c>
      <c r="VJV85" s="206"/>
      <c r="VJW85" s="206"/>
      <c r="VJX85" s="206"/>
      <c r="VJY85" s="206"/>
      <c r="VJZ85" s="206"/>
      <c r="VKA85" s="206"/>
      <c r="VKB85" s="206"/>
      <c r="VKC85" s="196" t="s">
        <v>1328</v>
      </c>
      <c r="VKD85" s="206"/>
      <c r="VKE85" s="206"/>
      <c r="VKF85" s="206"/>
      <c r="VKG85" s="206"/>
      <c r="VKH85" s="206"/>
      <c r="VKI85" s="206"/>
      <c r="VKJ85" s="206"/>
      <c r="VKK85" s="196" t="s">
        <v>1328</v>
      </c>
      <c r="VKL85" s="206"/>
      <c r="VKM85" s="206"/>
      <c r="VKN85" s="206"/>
      <c r="VKO85" s="206"/>
      <c r="VKP85" s="206"/>
      <c r="VKQ85" s="206"/>
      <c r="VKR85" s="206"/>
      <c r="VKS85" s="196" t="s">
        <v>1328</v>
      </c>
      <c r="VKT85" s="206"/>
      <c r="VKU85" s="206"/>
      <c r="VKV85" s="206"/>
      <c r="VKW85" s="206"/>
      <c r="VKX85" s="206"/>
      <c r="VKY85" s="206"/>
      <c r="VKZ85" s="206"/>
      <c r="VLA85" s="196" t="s">
        <v>1328</v>
      </c>
      <c r="VLB85" s="206"/>
      <c r="VLC85" s="206"/>
      <c r="VLD85" s="206"/>
      <c r="VLE85" s="206"/>
      <c r="VLF85" s="206"/>
      <c r="VLG85" s="206"/>
      <c r="VLH85" s="206"/>
      <c r="VLI85" s="196" t="s">
        <v>1328</v>
      </c>
      <c r="VLJ85" s="206"/>
      <c r="VLK85" s="206"/>
      <c r="VLL85" s="206"/>
      <c r="VLM85" s="206"/>
      <c r="VLN85" s="206"/>
      <c r="VLO85" s="206"/>
      <c r="VLP85" s="206"/>
      <c r="VLQ85" s="196" t="s">
        <v>1328</v>
      </c>
      <c r="VLR85" s="206"/>
      <c r="VLS85" s="206"/>
      <c r="VLT85" s="206"/>
      <c r="VLU85" s="206"/>
      <c r="VLV85" s="206"/>
      <c r="VLW85" s="206"/>
      <c r="VLX85" s="206"/>
      <c r="VLY85" s="196" t="s">
        <v>1328</v>
      </c>
      <c r="VLZ85" s="206"/>
      <c r="VMA85" s="206"/>
      <c r="VMB85" s="206"/>
      <c r="VMC85" s="206"/>
      <c r="VMD85" s="206"/>
      <c r="VME85" s="206"/>
      <c r="VMF85" s="206"/>
      <c r="VMG85" s="196" t="s">
        <v>1328</v>
      </c>
      <c r="VMH85" s="206"/>
      <c r="VMI85" s="206"/>
      <c r="VMJ85" s="206"/>
      <c r="VMK85" s="206"/>
      <c r="VML85" s="206"/>
      <c r="VMM85" s="206"/>
      <c r="VMN85" s="206"/>
      <c r="VMO85" s="196" t="s">
        <v>1328</v>
      </c>
      <c r="VMP85" s="206"/>
      <c r="VMQ85" s="206"/>
      <c r="VMR85" s="206"/>
      <c r="VMS85" s="206"/>
      <c r="VMT85" s="206"/>
      <c r="VMU85" s="206"/>
      <c r="VMV85" s="206"/>
      <c r="VMW85" s="196" t="s">
        <v>1328</v>
      </c>
      <c r="VMX85" s="206"/>
      <c r="VMY85" s="206"/>
      <c r="VMZ85" s="206"/>
      <c r="VNA85" s="206"/>
      <c r="VNB85" s="206"/>
      <c r="VNC85" s="206"/>
      <c r="VND85" s="206"/>
      <c r="VNE85" s="196" t="s">
        <v>1328</v>
      </c>
      <c r="VNF85" s="206"/>
      <c r="VNG85" s="206"/>
      <c r="VNH85" s="206"/>
      <c r="VNI85" s="206"/>
      <c r="VNJ85" s="206"/>
      <c r="VNK85" s="206"/>
      <c r="VNL85" s="206"/>
      <c r="VNM85" s="196" t="s">
        <v>1328</v>
      </c>
      <c r="VNN85" s="206"/>
      <c r="VNO85" s="206"/>
      <c r="VNP85" s="206"/>
      <c r="VNQ85" s="206"/>
      <c r="VNR85" s="206"/>
      <c r="VNS85" s="206"/>
      <c r="VNT85" s="206"/>
      <c r="VNU85" s="196" t="s">
        <v>1328</v>
      </c>
      <c r="VNV85" s="206"/>
      <c r="VNW85" s="206"/>
      <c r="VNX85" s="206"/>
      <c r="VNY85" s="206"/>
      <c r="VNZ85" s="206"/>
      <c r="VOA85" s="206"/>
      <c r="VOB85" s="206"/>
      <c r="VOC85" s="196" t="s">
        <v>1328</v>
      </c>
      <c r="VOD85" s="206"/>
      <c r="VOE85" s="206"/>
      <c r="VOF85" s="206"/>
      <c r="VOG85" s="206"/>
      <c r="VOH85" s="206"/>
      <c r="VOI85" s="206"/>
      <c r="VOJ85" s="206"/>
      <c r="VOK85" s="196" t="s">
        <v>1328</v>
      </c>
      <c r="VOL85" s="206"/>
      <c r="VOM85" s="206"/>
      <c r="VON85" s="206"/>
      <c r="VOO85" s="206"/>
      <c r="VOP85" s="206"/>
      <c r="VOQ85" s="206"/>
      <c r="VOR85" s="206"/>
      <c r="VOS85" s="196" t="s">
        <v>1328</v>
      </c>
      <c r="VOT85" s="206"/>
      <c r="VOU85" s="206"/>
      <c r="VOV85" s="206"/>
      <c r="VOW85" s="206"/>
      <c r="VOX85" s="206"/>
      <c r="VOY85" s="206"/>
      <c r="VOZ85" s="206"/>
      <c r="VPA85" s="196" t="s">
        <v>1328</v>
      </c>
      <c r="VPB85" s="206"/>
      <c r="VPC85" s="206"/>
      <c r="VPD85" s="206"/>
      <c r="VPE85" s="206"/>
      <c r="VPF85" s="206"/>
      <c r="VPG85" s="206"/>
      <c r="VPH85" s="206"/>
      <c r="VPI85" s="196" t="s">
        <v>1328</v>
      </c>
      <c r="VPJ85" s="206"/>
      <c r="VPK85" s="206"/>
      <c r="VPL85" s="206"/>
      <c r="VPM85" s="206"/>
      <c r="VPN85" s="206"/>
      <c r="VPO85" s="206"/>
      <c r="VPP85" s="206"/>
      <c r="VPQ85" s="196" t="s">
        <v>1328</v>
      </c>
      <c r="VPR85" s="206"/>
      <c r="VPS85" s="206"/>
      <c r="VPT85" s="206"/>
      <c r="VPU85" s="206"/>
      <c r="VPV85" s="206"/>
      <c r="VPW85" s="206"/>
      <c r="VPX85" s="206"/>
      <c r="VPY85" s="196" t="s">
        <v>1328</v>
      </c>
      <c r="VPZ85" s="206"/>
      <c r="VQA85" s="206"/>
      <c r="VQB85" s="206"/>
      <c r="VQC85" s="206"/>
      <c r="VQD85" s="206"/>
      <c r="VQE85" s="206"/>
      <c r="VQF85" s="206"/>
      <c r="VQG85" s="196" t="s">
        <v>1328</v>
      </c>
      <c r="VQH85" s="206"/>
      <c r="VQI85" s="206"/>
      <c r="VQJ85" s="206"/>
      <c r="VQK85" s="206"/>
      <c r="VQL85" s="206"/>
      <c r="VQM85" s="206"/>
      <c r="VQN85" s="206"/>
      <c r="VQO85" s="196" t="s">
        <v>1328</v>
      </c>
      <c r="VQP85" s="206"/>
      <c r="VQQ85" s="206"/>
      <c r="VQR85" s="206"/>
      <c r="VQS85" s="206"/>
      <c r="VQT85" s="206"/>
      <c r="VQU85" s="206"/>
      <c r="VQV85" s="206"/>
      <c r="VQW85" s="196" t="s">
        <v>1328</v>
      </c>
      <c r="VQX85" s="206"/>
      <c r="VQY85" s="206"/>
      <c r="VQZ85" s="206"/>
      <c r="VRA85" s="206"/>
      <c r="VRB85" s="206"/>
      <c r="VRC85" s="206"/>
      <c r="VRD85" s="206"/>
      <c r="VRE85" s="196" t="s">
        <v>1328</v>
      </c>
      <c r="VRF85" s="206"/>
      <c r="VRG85" s="206"/>
      <c r="VRH85" s="206"/>
      <c r="VRI85" s="206"/>
      <c r="VRJ85" s="206"/>
      <c r="VRK85" s="206"/>
      <c r="VRL85" s="206"/>
      <c r="VRM85" s="196" t="s">
        <v>1328</v>
      </c>
      <c r="VRN85" s="206"/>
      <c r="VRO85" s="206"/>
      <c r="VRP85" s="206"/>
      <c r="VRQ85" s="206"/>
      <c r="VRR85" s="206"/>
      <c r="VRS85" s="206"/>
      <c r="VRT85" s="206"/>
      <c r="VRU85" s="196" t="s">
        <v>1328</v>
      </c>
      <c r="VRV85" s="206"/>
      <c r="VRW85" s="206"/>
      <c r="VRX85" s="206"/>
      <c r="VRY85" s="206"/>
      <c r="VRZ85" s="206"/>
      <c r="VSA85" s="206"/>
      <c r="VSB85" s="206"/>
      <c r="VSC85" s="196" t="s">
        <v>1328</v>
      </c>
      <c r="VSD85" s="206"/>
      <c r="VSE85" s="206"/>
      <c r="VSF85" s="206"/>
      <c r="VSG85" s="206"/>
      <c r="VSH85" s="206"/>
      <c r="VSI85" s="206"/>
      <c r="VSJ85" s="206"/>
      <c r="VSK85" s="196" t="s">
        <v>1328</v>
      </c>
      <c r="VSL85" s="206"/>
      <c r="VSM85" s="206"/>
      <c r="VSN85" s="206"/>
      <c r="VSO85" s="206"/>
      <c r="VSP85" s="206"/>
      <c r="VSQ85" s="206"/>
      <c r="VSR85" s="206"/>
      <c r="VSS85" s="196" t="s">
        <v>1328</v>
      </c>
      <c r="VST85" s="206"/>
      <c r="VSU85" s="206"/>
      <c r="VSV85" s="206"/>
      <c r="VSW85" s="206"/>
      <c r="VSX85" s="206"/>
      <c r="VSY85" s="206"/>
      <c r="VSZ85" s="206"/>
      <c r="VTA85" s="196" t="s">
        <v>1328</v>
      </c>
      <c r="VTB85" s="206"/>
      <c r="VTC85" s="206"/>
      <c r="VTD85" s="206"/>
      <c r="VTE85" s="206"/>
      <c r="VTF85" s="206"/>
      <c r="VTG85" s="206"/>
      <c r="VTH85" s="206"/>
      <c r="VTI85" s="196" t="s">
        <v>1328</v>
      </c>
      <c r="VTJ85" s="206"/>
      <c r="VTK85" s="206"/>
      <c r="VTL85" s="206"/>
      <c r="VTM85" s="206"/>
      <c r="VTN85" s="206"/>
      <c r="VTO85" s="206"/>
      <c r="VTP85" s="206"/>
      <c r="VTQ85" s="196" t="s">
        <v>1328</v>
      </c>
      <c r="VTR85" s="206"/>
      <c r="VTS85" s="206"/>
      <c r="VTT85" s="206"/>
      <c r="VTU85" s="206"/>
      <c r="VTV85" s="206"/>
      <c r="VTW85" s="206"/>
      <c r="VTX85" s="206"/>
      <c r="VTY85" s="196" t="s">
        <v>1328</v>
      </c>
      <c r="VTZ85" s="206"/>
      <c r="VUA85" s="206"/>
      <c r="VUB85" s="206"/>
      <c r="VUC85" s="206"/>
      <c r="VUD85" s="206"/>
      <c r="VUE85" s="206"/>
      <c r="VUF85" s="206"/>
      <c r="VUG85" s="196" t="s">
        <v>1328</v>
      </c>
      <c r="VUH85" s="206"/>
      <c r="VUI85" s="206"/>
      <c r="VUJ85" s="206"/>
      <c r="VUK85" s="206"/>
      <c r="VUL85" s="206"/>
      <c r="VUM85" s="206"/>
      <c r="VUN85" s="206"/>
      <c r="VUO85" s="196" t="s">
        <v>1328</v>
      </c>
      <c r="VUP85" s="206"/>
      <c r="VUQ85" s="206"/>
      <c r="VUR85" s="206"/>
      <c r="VUS85" s="206"/>
      <c r="VUT85" s="206"/>
      <c r="VUU85" s="206"/>
      <c r="VUV85" s="206"/>
      <c r="VUW85" s="196" t="s">
        <v>1328</v>
      </c>
      <c r="VUX85" s="206"/>
      <c r="VUY85" s="206"/>
      <c r="VUZ85" s="206"/>
      <c r="VVA85" s="206"/>
      <c r="VVB85" s="206"/>
      <c r="VVC85" s="206"/>
      <c r="VVD85" s="206"/>
      <c r="VVE85" s="196" t="s">
        <v>1328</v>
      </c>
      <c r="VVF85" s="206"/>
      <c r="VVG85" s="206"/>
      <c r="VVH85" s="206"/>
      <c r="VVI85" s="206"/>
      <c r="VVJ85" s="206"/>
      <c r="VVK85" s="206"/>
      <c r="VVL85" s="206"/>
      <c r="VVM85" s="196" t="s">
        <v>1328</v>
      </c>
      <c r="VVN85" s="206"/>
      <c r="VVO85" s="206"/>
      <c r="VVP85" s="206"/>
      <c r="VVQ85" s="206"/>
      <c r="VVR85" s="206"/>
      <c r="VVS85" s="206"/>
      <c r="VVT85" s="206"/>
      <c r="VVU85" s="196" t="s">
        <v>1328</v>
      </c>
      <c r="VVV85" s="206"/>
      <c r="VVW85" s="206"/>
      <c r="VVX85" s="206"/>
      <c r="VVY85" s="206"/>
      <c r="VVZ85" s="206"/>
      <c r="VWA85" s="206"/>
      <c r="VWB85" s="206"/>
      <c r="VWC85" s="196" t="s">
        <v>1328</v>
      </c>
      <c r="VWD85" s="206"/>
      <c r="VWE85" s="206"/>
      <c r="VWF85" s="206"/>
      <c r="VWG85" s="206"/>
      <c r="VWH85" s="206"/>
      <c r="VWI85" s="206"/>
      <c r="VWJ85" s="206"/>
      <c r="VWK85" s="196" t="s">
        <v>1328</v>
      </c>
      <c r="VWL85" s="206"/>
      <c r="VWM85" s="206"/>
      <c r="VWN85" s="206"/>
      <c r="VWO85" s="206"/>
      <c r="VWP85" s="206"/>
      <c r="VWQ85" s="206"/>
      <c r="VWR85" s="206"/>
      <c r="VWS85" s="196" t="s">
        <v>1328</v>
      </c>
      <c r="VWT85" s="206"/>
      <c r="VWU85" s="206"/>
      <c r="VWV85" s="206"/>
      <c r="VWW85" s="206"/>
      <c r="VWX85" s="206"/>
      <c r="VWY85" s="206"/>
      <c r="VWZ85" s="206"/>
      <c r="VXA85" s="196" t="s">
        <v>1328</v>
      </c>
      <c r="VXB85" s="206"/>
      <c r="VXC85" s="206"/>
      <c r="VXD85" s="206"/>
      <c r="VXE85" s="206"/>
      <c r="VXF85" s="206"/>
      <c r="VXG85" s="206"/>
      <c r="VXH85" s="206"/>
      <c r="VXI85" s="196" t="s">
        <v>1328</v>
      </c>
      <c r="VXJ85" s="206"/>
      <c r="VXK85" s="206"/>
      <c r="VXL85" s="206"/>
      <c r="VXM85" s="206"/>
      <c r="VXN85" s="206"/>
      <c r="VXO85" s="206"/>
      <c r="VXP85" s="206"/>
      <c r="VXQ85" s="196" t="s">
        <v>1328</v>
      </c>
      <c r="VXR85" s="206"/>
      <c r="VXS85" s="206"/>
      <c r="VXT85" s="206"/>
      <c r="VXU85" s="206"/>
      <c r="VXV85" s="206"/>
      <c r="VXW85" s="206"/>
      <c r="VXX85" s="206"/>
      <c r="VXY85" s="196" t="s">
        <v>1328</v>
      </c>
      <c r="VXZ85" s="206"/>
      <c r="VYA85" s="206"/>
      <c r="VYB85" s="206"/>
      <c r="VYC85" s="206"/>
      <c r="VYD85" s="206"/>
      <c r="VYE85" s="206"/>
      <c r="VYF85" s="206"/>
      <c r="VYG85" s="196" t="s">
        <v>1328</v>
      </c>
      <c r="VYH85" s="206"/>
      <c r="VYI85" s="206"/>
      <c r="VYJ85" s="206"/>
      <c r="VYK85" s="206"/>
      <c r="VYL85" s="206"/>
      <c r="VYM85" s="206"/>
      <c r="VYN85" s="206"/>
      <c r="VYO85" s="196" t="s">
        <v>1328</v>
      </c>
      <c r="VYP85" s="206"/>
      <c r="VYQ85" s="206"/>
      <c r="VYR85" s="206"/>
      <c r="VYS85" s="206"/>
      <c r="VYT85" s="206"/>
      <c r="VYU85" s="206"/>
      <c r="VYV85" s="206"/>
      <c r="VYW85" s="196" t="s">
        <v>1328</v>
      </c>
      <c r="VYX85" s="206"/>
      <c r="VYY85" s="206"/>
      <c r="VYZ85" s="206"/>
      <c r="VZA85" s="206"/>
      <c r="VZB85" s="206"/>
      <c r="VZC85" s="206"/>
      <c r="VZD85" s="206"/>
      <c r="VZE85" s="196" t="s">
        <v>1328</v>
      </c>
      <c r="VZF85" s="206"/>
      <c r="VZG85" s="206"/>
      <c r="VZH85" s="206"/>
      <c r="VZI85" s="206"/>
      <c r="VZJ85" s="206"/>
      <c r="VZK85" s="206"/>
      <c r="VZL85" s="206"/>
      <c r="VZM85" s="196" t="s">
        <v>1328</v>
      </c>
      <c r="VZN85" s="206"/>
      <c r="VZO85" s="206"/>
      <c r="VZP85" s="206"/>
      <c r="VZQ85" s="206"/>
      <c r="VZR85" s="206"/>
      <c r="VZS85" s="206"/>
      <c r="VZT85" s="206"/>
      <c r="VZU85" s="196" t="s">
        <v>1328</v>
      </c>
      <c r="VZV85" s="206"/>
      <c r="VZW85" s="206"/>
      <c r="VZX85" s="206"/>
      <c r="VZY85" s="206"/>
      <c r="VZZ85" s="206"/>
      <c r="WAA85" s="206"/>
      <c r="WAB85" s="206"/>
      <c r="WAC85" s="196" t="s">
        <v>1328</v>
      </c>
      <c r="WAD85" s="206"/>
      <c r="WAE85" s="206"/>
      <c r="WAF85" s="206"/>
      <c r="WAG85" s="206"/>
      <c r="WAH85" s="206"/>
      <c r="WAI85" s="206"/>
      <c r="WAJ85" s="206"/>
      <c r="WAK85" s="196" t="s">
        <v>1328</v>
      </c>
      <c r="WAL85" s="206"/>
      <c r="WAM85" s="206"/>
      <c r="WAN85" s="206"/>
      <c r="WAO85" s="206"/>
      <c r="WAP85" s="206"/>
      <c r="WAQ85" s="206"/>
      <c r="WAR85" s="206"/>
      <c r="WAS85" s="196" t="s">
        <v>1328</v>
      </c>
      <c r="WAT85" s="206"/>
      <c r="WAU85" s="206"/>
      <c r="WAV85" s="206"/>
      <c r="WAW85" s="206"/>
      <c r="WAX85" s="206"/>
      <c r="WAY85" s="206"/>
      <c r="WAZ85" s="206"/>
      <c r="WBA85" s="196" t="s">
        <v>1328</v>
      </c>
      <c r="WBB85" s="206"/>
      <c r="WBC85" s="206"/>
      <c r="WBD85" s="206"/>
      <c r="WBE85" s="206"/>
      <c r="WBF85" s="206"/>
      <c r="WBG85" s="206"/>
      <c r="WBH85" s="206"/>
      <c r="WBI85" s="196" t="s">
        <v>1328</v>
      </c>
      <c r="WBJ85" s="206"/>
      <c r="WBK85" s="206"/>
      <c r="WBL85" s="206"/>
      <c r="WBM85" s="206"/>
      <c r="WBN85" s="206"/>
      <c r="WBO85" s="206"/>
      <c r="WBP85" s="206"/>
      <c r="WBQ85" s="196" t="s">
        <v>1328</v>
      </c>
      <c r="WBR85" s="206"/>
      <c r="WBS85" s="206"/>
      <c r="WBT85" s="206"/>
      <c r="WBU85" s="206"/>
      <c r="WBV85" s="206"/>
      <c r="WBW85" s="206"/>
      <c r="WBX85" s="206"/>
      <c r="WBY85" s="196" t="s">
        <v>1328</v>
      </c>
      <c r="WBZ85" s="206"/>
      <c r="WCA85" s="206"/>
      <c r="WCB85" s="206"/>
      <c r="WCC85" s="206"/>
      <c r="WCD85" s="206"/>
      <c r="WCE85" s="206"/>
      <c r="WCF85" s="206"/>
      <c r="WCG85" s="196" t="s">
        <v>1328</v>
      </c>
      <c r="WCH85" s="206"/>
      <c r="WCI85" s="206"/>
      <c r="WCJ85" s="206"/>
      <c r="WCK85" s="206"/>
      <c r="WCL85" s="206"/>
      <c r="WCM85" s="206"/>
      <c r="WCN85" s="206"/>
      <c r="WCO85" s="196" t="s">
        <v>1328</v>
      </c>
      <c r="WCP85" s="206"/>
      <c r="WCQ85" s="206"/>
      <c r="WCR85" s="206"/>
      <c r="WCS85" s="206"/>
      <c r="WCT85" s="206"/>
      <c r="WCU85" s="206"/>
      <c r="WCV85" s="206"/>
      <c r="WCW85" s="196" t="s">
        <v>1328</v>
      </c>
      <c r="WCX85" s="206"/>
      <c r="WCY85" s="206"/>
      <c r="WCZ85" s="206"/>
      <c r="WDA85" s="206"/>
      <c r="WDB85" s="206"/>
      <c r="WDC85" s="206"/>
      <c r="WDD85" s="206"/>
      <c r="WDE85" s="196" t="s">
        <v>1328</v>
      </c>
      <c r="WDF85" s="206"/>
      <c r="WDG85" s="206"/>
      <c r="WDH85" s="206"/>
      <c r="WDI85" s="206"/>
      <c r="WDJ85" s="206"/>
      <c r="WDK85" s="206"/>
      <c r="WDL85" s="206"/>
      <c r="WDM85" s="196" t="s">
        <v>1328</v>
      </c>
      <c r="WDN85" s="206"/>
      <c r="WDO85" s="206"/>
      <c r="WDP85" s="206"/>
      <c r="WDQ85" s="206"/>
      <c r="WDR85" s="206"/>
      <c r="WDS85" s="206"/>
      <c r="WDT85" s="206"/>
      <c r="WDU85" s="196" t="s">
        <v>1328</v>
      </c>
      <c r="WDV85" s="206"/>
      <c r="WDW85" s="206"/>
      <c r="WDX85" s="206"/>
      <c r="WDY85" s="206"/>
      <c r="WDZ85" s="206"/>
      <c r="WEA85" s="206"/>
      <c r="WEB85" s="206"/>
      <c r="WEC85" s="196" t="s">
        <v>1328</v>
      </c>
      <c r="WED85" s="206"/>
      <c r="WEE85" s="206"/>
      <c r="WEF85" s="206"/>
      <c r="WEG85" s="206"/>
      <c r="WEH85" s="206"/>
      <c r="WEI85" s="206"/>
      <c r="WEJ85" s="206"/>
      <c r="WEK85" s="196" t="s">
        <v>1328</v>
      </c>
      <c r="WEL85" s="206"/>
      <c r="WEM85" s="206"/>
      <c r="WEN85" s="206"/>
      <c r="WEO85" s="206"/>
      <c r="WEP85" s="206"/>
      <c r="WEQ85" s="206"/>
      <c r="WER85" s="206"/>
      <c r="WES85" s="196" t="s">
        <v>1328</v>
      </c>
      <c r="WET85" s="206"/>
      <c r="WEU85" s="206"/>
      <c r="WEV85" s="206"/>
      <c r="WEW85" s="206"/>
      <c r="WEX85" s="206"/>
      <c r="WEY85" s="206"/>
      <c r="WEZ85" s="206"/>
      <c r="WFA85" s="196" t="s">
        <v>1328</v>
      </c>
      <c r="WFB85" s="206"/>
      <c r="WFC85" s="206"/>
      <c r="WFD85" s="206"/>
      <c r="WFE85" s="206"/>
      <c r="WFF85" s="206"/>
      <c r="WFG85" s="206"/>
      <c r="WFH85" s="206"/>
      <c r="WFI85" s="196" t="s">
        <v>1328</v>
      </c>
      <c r="WFJ85" s="206"/>
      <c r="WFK85" s="206"/>
      <c r="WFL85" s="206"/>
      <c r="WFM85" s="206"/>
      <c r="WFN85" s="206"/>
      <c r="WFO85" s="206"/>
      <c r="WFP85" s="206"/>
      <c r="WFQ85" s="196" t="s">
        <v>1328</v>
      </c>
      <c r="WFR85" s="206"/>
      <c r="WFS85" s="206"/>
      <c r="WFT85" s="206"/>
      <c r="WFU85" s="206"/>
      <c r="WFV85" s="206"/>
      <c r="WFW85" s="206"/>
      <c r="WFX85" s="206"/>
      <c r="WFY85" s="196" t="s">
        <v>1328</v>
      </c>
      <c r="WFZ85" s="206"/>
      <c r="WGA85" s="206"/>
      <c r="WGB85" s="206"/>
      <c r="WGC85" s="206"/>
      <c r="WGD85" s="206"/>
      <c r="WGE85" s="206"/>
      <c r="WGF85" s="206"/>
      <c r="WGG85" s="196" t="s">
        <v>1328</v>
      </c>
      <c r="WGH85" s="206"/>
      <c r="WGI85" s="206"/>
      <c r="WGJ85" s="206"/>
      <c r="WGK85" s="206"/>
      <c r="WGL85" s="206"/>
      <c r="WGM85" s="206"/>
      <c r="WGN85" s="206"/>
      <c r="WGO85" s="196" t="s">
        <v>1328</v>
      </c>
      <c r="WGP85" s="206"/>
      <c r="WGQ85" s="206"/>
      <c r="WGR85" s="206"/>
      <c r="WGS85" s="206"/>
      <c r="WGT85" s="206"/>
      <c r="WGU85" s="206"/>
      <c r="WGV85" s="206"/>
      <c r="WGW85" s="196" t="s">
        <v>1328</v>
      </c>
      <c r="WGX85" s="206"/>
      <c r="WGY85" s="206"/>
      <c r="WGZ85" s="206"/>
      <c r="WHA85" s="206"/>
      <c r="WHB85" s="206"/>
      <c r="WHC85" s="206"/>
      <c r="WHD85" s="206"/>
      <c r="WHE85" s="196" t="s">
        <v>1328</v>
      </c>
      <c r="WHF85" s="206"/>
      <c r="WHG85" s="206"/>
      <c r="WHH85" s="206"/>
      <c r="WHI85" s="206"/>
      <c r="WHJ85" s="206"/>
      <c r="WHK85" s="206"/>
      <c r="WHL85" s="206"/>
      <c r="WHM85" s="196" t="s">
        <v>1328</v>
      </c>
      <c r="WHN85" s="206"/>
      <c r="WHO85" s="206"/>
      <c r="WHP85" s="206"/>
      <c r="WHQ85" s="206"/>
      <c r="WHR85" s="206"/>
      <c r="WHS85" s="206"/>
      <c r="WHT85" s="206"/>
      <c r="WHU85" s="196" t="s">
        <v>1328</v>
      </c>
      <c r="WHV85" s="206"/>
      <c r="WHW85" s="206"/>
      <c r="WHX85" s="206"/>
      <c r="WHY85" s="206"/>
      <c r="WHZ85" s="206"/>
      <c r="WIA85" s="206"/>
      <c r="WIB85" s="206"/>
      <c r="WIC85" s="196" t="s">
        <v>1328</v>
      </c>
      <c r="WID85" s="206"/>
      <c r="WIE85" s="206"/>
      <c r="WIF85" s="206"/>
      <c r="WIG85" s="206"/>
      <c r="WIH85" s="206"/>
      <c r="WII85" s="206"/>
      <c r="WIJ85" s="206"/>
      <c r="WIK85" s="196" t="s">
        <v>1328</v>
      </c>
      <c r="WIL85" s="206"/>
      <c r="WIM85" s="206"/>
      <c r="WIN85" s="206"/>
      <c r="WIO85" s="206"/>
      <c r="WIP85" s="206"/>
      <c r="WIQ85" s="206"/>
      <c r="WIR85" s="206"/>
      <c r="WIS85" s="196" t="s">
        <v>1328</v>
      </c>
      <c r="WIT85" s="206"/>
      <c r="WIU85" s="206"/>
      <c r="WIV85" s="206"/>
      <c r="WIW85" s="206"/>
      <c r="WIX85" s="206"/>
      <c r="WIY85" s="206"/>
      <c r="WIZ85" s="206"/>
      <c r="WJA85" s="196" t="s">
        <v>1328</v>
      </c>
      <c r="WJB85" s="206"/>
      <c r="WJC85" s="206"/>
      <c r="WJD85" s="206"/>
      <c r="WJE85" s="206"/>
      <c r="WJF85" s="206"/>
      <c r="WJG85" s="206"/>
      <c r="WJH85" s="206"/>
      <c r="WJI85" s="196" t="s">
        <v>1328</v>
      </c>
      <c r="WJJ85" s="206"/>
      <c r="WJK85" s="206"/>
      <c r="WJL85" s="206"/>
      <c r="WJM85" s="206"/>
      <c r="WJN85" s="206"/>
      <c r="WJO85" s="206"/>
      <c r="WJP85" s="206"/>
      <c r="WJQ85" s="196" t="s">
        <v>1328</v>
      </c>
      <c r="WJR85" s="206"/>
      <c r="WJS85" s="206"/>
      <c r="WJT85" s="206"/>
      <c r="WJU85" s="206"/>
      <c r="WJV85" s="206"/>
      <c r="WJW85" s="206"/>
      <c r="WJX85" s="206"/>
      <c r="WJY85" s="196" t="s">
        <v>1328</v>
      </c>
      <c r="WJZ85" s="206"/>
      <c r="WKA85" s="206"/>
      <c r="WKB85" s="206"/>
      <c r="WKC85" s="206"/>
      <c r="WKD85" s="206"/>
      <c r="WKE85" s="206"/>
      <c r="WKF85" s="206"/>
      <c r="WKG85" s="196" t="s">
        <v>1328</v>
      </c>
      <c r="WKH85" s="206"/>
      <c r="WKI85" s="206"/>
      <c r="WKJ85" s="206"/>
      <c r="WKK85" s="206"/>
      <c r="WKL85" s="206"/>
      <c r="WKM85" s="206"/>
      <c r="WKN85" s="206"/>
      <c r="WKO85" s="196" t="s">
        <v>1328</v>
      </c>
      <c r="WKP85" s="206"/>
      <c r="WKQ85" s="206"/>
      <c r="WKR85" s="206"/>
      <c r="WKS85" s="206"/>
      <c r="WKT85" s="206"/>
      <c r="WKU85" s="206"/>
      <c r="WKV85" s="206"/>
      <c r="WKW85" s="196" t="s">
        <v>1328</v>
      </c>
      <c r="WKX85" s="206"/>
      <c r="WKY85" s="206"/>
      <c r="WKZ85" s="206"/>
      <c r="WLA85" s="206"/>
      <c r="WLB85" s="206"/>
      <c r="WLC85" s="206"/>
      <c r="WLD85" s="206"/>
      <c r="WLE85" s="196" t="s">
        <v>1328</v>
      </c>
      <c r="WLF85" s="206"/>
      <c r="WLG85" s="206"/>
      <c r="WLH85" s="206"/>
      <c r="WLI85" s="206"/>
      <c r="WLJ85" s="206"/>
      <c r="WLK85" s="206"/>
      <c r="WLL85" s="206"/>
      <c r="WLM85" s="196" t="s">
        <v>1328</v>
      </c>
      <c r="WLN85" s="206"/>
      <c r="WLO85" s="206"/>
      <c r="WLP85" s="206"/>
      <c r="WLQ85" s="206"/>
      <c r="WLR85" s="206"/>
      <c r="WLS85" s="206"/>
      <c r="WLT85" s="206"/>
      <c r="WLU85" s="196" t="s">
        <v>1328</v>
      </c>
      <c r="WLV85" s="206"/>
      <c r="WLW85" s="206"/>
      <c r="WLX85" s="206"/>
      <c r="WLY85" s="206"/>
      <c r="WLZ85" s="206"/>
      <c r="WMA85" s="206"/>
      <c r="WMB85" s="206"/>
      <c r="WMC85" s="196" t="s">
        <v>1328</v>
      </c>
      <c r="WMD85" s="206"/>
      <c r="WME85" s="206"/>
      <c r="WMF85" s="206"/>
      <c r="WMG85" s="206"/>
      <c r="WMH85" s="206"/>
      <c r="WMI85" s="206"/>
      <c r="WMJ85" s="206"/>
      <c r="WMK85" s="196" t="s">
        <v>1328</v>
      </c>
      <c r="WML85" s="206"/>
      <c r="WMM85" s="206"/>
      <c r="WMN85" s="206"/>
      <c r="WMO85" s="206"/>
      <c r="WMP85" s="206"/>
      <c r="WMQ85" s="206"/>
      <c r="WMR85" s="206"/>
      <c r="WMS85" s="196" t="s">
        <v>1328</v>
      </c>
      <c r="WMT85" s="206"/>
      <c r="WMU85" s="206"/>
      <c r="WMV85" s="206"/>
      <c r="WMW85" s="206"/>
      <c r="WMX85" s="206"/>
      <c r="WMY85" s="206"/>
      <c r="WMZ85" s="206"/>
      <c r="WNA85" s="196" t="s">
        <v>1328</v>
      </c>
      <c r="WNB85" s="206"/>
      <c r="WNC85" s="206"/>
      <c r="WND85" s="206"/>
      <c r="WNE85" s="206"/>
      <c r="WNF85" s="206"/>
      <c r="WNG85" s="206"/>
      <c r="WNH85" s="206"/>
      <c r="WNI85" s="196" t="s">
        <v>1328</v>
      </c>
      <c r="WNJ85" s="206"/>
      <c r="WNK85" s="206"/>
      <c r="WNL85" s="206"/>
      <c r="WNM85" s="206"/>
      <c r="WNN85" s="206"/>
      <c r="WNO85" s="206"/>
      <c r="WNP85" s="206"/>
      <c r="WNQ85" s="196" t="s">
        <v>1328</v>
      </c>
      <c r="WNR85" s="206"/>
      <c r="WNS85" s="206"/>
      <c r="WNT85" s="206"/>
      <c r="WNU85" s="206"/>
      <c r="WNV85" s="206"/>
      <c r="WNW85" s="206"/>
      <c r="WNX85" s="206"/>
      <c r="WNY85" s="196" t="s">
        <v>1328</v>
      </c>
      <c r="WNZ85" s="206"/>
      <c r="WOA85" s="206"/>
      <c r="WOB85" s="206"/>
      <c r="WOC85" s="206"/>
      <c r="WOD85" s="206"/>
      <c r="WOE85" s="206"/>
      <c r="WOF85" s="206"/>
      <c r="WOG85" s="196" t="s">
        <v>1328</v>
      </c>
      <c r="WOH85" s="206"/>
      <c r="WOI85" s="206"/>
      <c r="WOJ85" s="206"/>
      <c r="WOK85" s="206"/>
      <c r="WOL85" s="206"/>
      <c r="WOM85" s="206"/>
      <c r="WON85" s="206"/>
      <c r="WOO85" s="196" t="s">
        <v>1328</v>
      </c>
      <c r="WOP85" s="206"/>
      <c r="WOQ85" s="206"/>
      <c r="WOR85" s="206"/>
      <c r="WOS85" s="206"/>
      <c r="WOT85" s="206"/>
      <c r="WOU85" s="206"/>
      <c r="WOV85" s="206"/>
      <c r="WOW85" s="196" t="s">
        <v>1328</v>
      </c>
      <c r="WOX85" s="206"/>
      <c r="WOY85" s="206"/>
      <c r="WOZ85" s="206"/>
      <c r="WPA85" s="206"/>
      <c r="WPB85" s="206"/>
      <c r="WPC85" s="206"/>
      <c r="WPD85" s="206"/>
      <c r="WPE85" s="196" t="s">
        <v>1328</v>
      </c>
      <c r="WPF85" s="206"/>
      <c r="WPG85" s="206"/>
      <c r="WPH85" s="206"/>
      <c r="WPI85" s="206"/>
      <c r="WPJ85" s="206"/>
      <c r="WPK85" s="206"/>
      <c r="WPL85" s="206"/>
      <c r="WPM85" s="196" t="s">
        <v>1328</v>
      </c>
      <c r="WPN85" s="206"/>
      <c r="WPO85" s="206"/>
      <c r="WPP85" s="206"/>
      <c r="WPQ85" s="206"/>
      <c r="WPR85" s="206"/>
      <c r="WPS85" s="206"/>
      <c r="WPT85" s="206"/>
      <c r="WPU85" s="196" t="s">
        <v>1328</v>
      </c>
      <c r="WPV85" s="206"/>
      <c r="WPW85" s="206"/>
      <c r="WPX85" s="206"/>
      <c r="WPY85" s="206"/>
      <c r="WPZ85" s="206"/>
      <c r="WQA85" s="206"/>
      <c r="WQB85" s="206"/>
      <c r="WQC85" s="196" t="s">
        <v>1328</v>
      </c>
      <c r="WQD85" s="206"/>
      <c r="WQE85" s="206"/>
      <c r="WQF85" s="206"/>
      <c r="WQG85" s="206"/>
      <c r="WQH85" s="206"/>
      <c r="WQI85" s="206"/>
      <c r="WQJ85" s="206"/>
      <c r="WQK85" s="196" t="s">
        <v>1328</v>
      </c>
      <c r="WQL85" s="206"/>
      <c r="WQM85" s="206"/>
      <c r="WQN85" s="206"/>
      <c r="WQO85" s="206"/>
      <c r="WQP85" s="206"/>
      <c r="WQQ85" s="206"/>
      <c r="WQR85" s="206"/>
      <c r="WQS85" s="196" t="s">
        <v>1328</v>
      </c>
      <c r="WQT85" s="206"/>
      <c r="WQU85" s="206"/>
      <c r="WQV85" s="206"/>
      <c r="WQW85" s="206"/>
      <c r="WQX85" s="206"/>
      <c r="WQY85" s="206"/>
      <c r="WQZ85" s="206"/>
      <c r="WRA85" s="196" t="s">
        <v>1328</v>
      </c>
      <c r="WRB85" s="206"/>
      <c r="WRC85" s="206"/>
      <c r="WRD85" s="206"/>
      <c r="WRE85" s="206"/>
      <c r="WRF85" s="206"/>
      <c r="WRG85" s="206"/>
      <c r="WRH85" s="206"/>
      <c r="WRI85" s="196" t="s">
        <v>1328</v>
      </c>
      <c r="WRJ85" s="206"/>
      <c r="WRK85" s="206"/>
      <c r="WRL85" s="206"/>
      <c r="WRM85" s="206"/>
      <c r="WRN85" s="206"/>
      <c r="WRO85" s="206"/>
      <c r="WRP85" s="206"/>
      <c r="WRQ85" s="196" t="s">
        <v>1328</v>
      </c>
      <c r="WRR85" s="206"/>
      <c r="WRS85" s="206"/>
      <c r="WRT85" s="206"/>
      <c r="WRU85" s="206"/>
      <c r="WRV85" s="206"/>
      <c r="WRW85" s="206"/>
      <c r="WRX85" s="206"/>
      <c r="WRY85" s="196" t="s">
        <v>1328</v>
      </c>
      <c r="WRZ85" s="206"/>
      <c r="WSA85" s="206"/>
      <c r="WSB85" s="206"/>
      <c r="WSC85" s="206"/>
      <c r="WSD85" s="206"/>
      <c r="WSE85" s="206"/>
      <c r="WSF85" s="206"/>
      <c r="WSG85" s="196" t="s">
        <v>1328</v>
      </c>
      <c r="WSH85" s="206"/>
      <c r="WSI85" s="206"/>
      <c r="WSJ85" s="206"/>
      <c r="WSK85" s="206"/>
      <c r="WSL85" s="206"/>
      <c r="WSM85" s="206"/>
      <c r="WSN85" s="206"/>
      <c r="WSO85" s="196" t="s">
        <v>1328</v>
      </c>
      <c r="WSP85" s="206"/>
      <c r="WSQ85" s="206"/>
      <c r="WSR85" s="206"/>
      <c r="WSS85" s="206"/>
      <c r="WST85" s="206"/>
      <c r="WSU85" s="206"/>
      <c r="WSV85" s="206"/>
      <c r="WSW85" s="196" t="s">
        <v>1328</v>
      </c>
      <c r="WSX85" s="206"/>
      <c r="WSY85" s="206"/>
      <c r="WSZ85" s="206"/>
      <c r="WTA85" s="206"/>
      <c r="WTB85" s="206"/>
      <c r="WTC85" s="206"/>
      <c r="WTD85" s="206"/>
      <c r="WTE85" s="196" t="s">
        <v>1328</v>
      </c>
      <c r="WTF85" s="206"/>
      <c r="WTG85" s="206"/>
      <c r="WTH85" s="206"/>
      <c r="WTI85" s="206"/>
      <c r="WTJ85" s="206"/>
      <c r="WTK85" s="206"/>
      <c r="WTL85" s="206"/>
      <c r="WTM85" s="196" t="s">
        <v>1328</v>
      </c>
      <c r="WTN85" s="206"/>
      <c r="WTO85" s="206"/>
      <c r="WTP85" s="206"/>
      <c r="WTQ85" s="206"/>
      <c r="WTR85" s="206"/>
      <c r="WTS85" s="206"/>
      <c r="WTT85" s="206"/>
      <c r="WTU85" s="196" t="s">
        <v>1328</v>
      </c>
      <c r="WTV85" s="206"/>
      <c r="WTW85" s="206"/>
      <c r="WTX85" s="206"/>
      <c r="WTY85" s="206"/>
      <c r="WTZ85" s="206"/>
      <c r="WUA85" s="206"/>
      <c r="WUB85" s="206"/>
      <c r="WUC85" s="196" t="s">
        <v>1328</v>
      </c>
      <c r="WUD85" s="206"/>
      <c r="WUE85" s="206"/>
      <c r="WUF85" s="206"/>
      <c r="WUG85" s="206"/>
      <c r="WUH85" s="206"/>
      <c r="WUI85" s="206"/>
      <c r="WUJ85" s="206"/>
      <c r="WUK85" s="196" t="s">
        <v>1328</v>
      </c>
      <c r="WUL85" s="206"/>
      <c r="WUM85" s="206"/>
      <c r="WUN85" s="206"/>
      <c r="WUO85" s="206"/>
      <c r="WUP85" s="206"/>
      <c r="WUQ85" s="206"/>
      <c r="WUR85" s="206"/>
      <c r="WUS85" s="196" t="s">
        <v>1328</v>
      </c>
      <c r="WUT85" s="206"/>
      <c r="WUU85" s="206"/>
      <c r="WUV85" s="206"/>
      <c r="WUW85" s="206"/>
      <c r="WUX85" s="206"/>
      <c r="WUY85" s="206"/>
      <c r="WUZ85" s="206"/>
      <c r="WVA85" s="196" t="s">
        <v>1328</v>
      </c>
      <c r="WVB85" s="206"/>
      <c r="WVC85" s="206"/>
      <c r="WVD85" s="206"/>
      <c r="WVE85" s="206"/>
      <c r="WVF85" s="206"/>
      <c r="WVG85" s="206"/>
      <c r="WVH85" s="206"/>
      <c r="WVI85" s="196" t="s">
        <v>1328</v>
      </c>
      <c r="WVJ85" s="206"/>
      <c r="WVK85" s="206"/>
      <c r="WVL85" s="206"/>
      <c r="WVM85" s="206"/>
      <c r="WVN85" s="206"/>
      <c r="WVO85" s="206"/>
      <c r="WVP85" s="206"/>
      <c r="WVQ85" s="196" t="s">
        <v>1328</v>
      </c>
      <c r="WVR85" s="206"/>
      <c r="WVS85" s="206"/>
      <c r="WVT85" s="206"/>
      <c r="WVU85" s="206"/>
      <c r="WVV85" s="206"/>
      <c r="WVW85" s="206"/>
      <c r="WVX85" s="206"/>
      <c r="WVY85" s="196" t="s">
        <v>1328</v>
      </c>
      <c r="WVZ85" s="206"/>
      <c r="WWA85" s="206"/>
      <c r="WWB85" s="206"/>
      <c r="WWC85" s="206"/>
      <c r="WWD85" s="206"/>
      <c r="WWE85" s="206"/>
      <c r="WWF85" s="206"/>
      <c r="WWG85" s="196" t="s">
        <v>1328</v>
      </c>
      <c r="WWH85" s="206"/>
      <c r="WWI85" s="206"/>
      <c r="WWJ85" s="206"/>
      <c r="WWK85" s="206"/>
      <c r="WWL85" s="206"/>
      <c r="WWM85" s="206"/>
      <c r="WWN85" s="206"/>
      <c r="WWO85" s="196" t="s">
        <v>1328</v>
      </c>
      <c r="WWP85" s="206"/>
      <c r="WWQ85" s="206"/>
      <c r="WWR85" s="206"/>
      <c r="WWS85" s="206"/>
      <c r="WWT85" s="206"/>
      <c r="WWU85" s="206"/>
      <c r="WWV85" s="206"/>
      <c r="WWW85" s="196" t="s">
        <v>1328</v>
      </c>
      <c r="WWX85" s="206"/>
      <c r="WWY85" s="206"/>
      <c r="WWZ85" s="206"/>
      <c r="WXA85" s="206"/>
      <c r="WXB85" s="206"/>
      <c r="WXC85" s="206"/>
      <c r="WXD85" s="206"/>
      <c r="WXE85" s="196" t="s">
        <v>1328</v>
      </c>
      <c r="WXF85" s="206"/>
      <c r="WXG85" s="206"/>
      <c r="WXH85" s="206"/>
      <c r="WXI85" s="206"/>
      <c r="WXJ85" s="206"/>
      <c r="WXK85" s="206"/>
      <c r="WXL85" s="206"/>
      <c r="WXM85" s="196" t="s">
        <v>1328</v>
      </c>
      <c r="WXN85" s="206"/>
      <c r="WXO85" s="206"/>
      <c r="WXP85" s="206"/>
      <c r="WXQ85" s="206"/>
      <c r="WXR85" s="206"/>
      <c r="WXS85" s="206"/>
      <c r="WXT85" s="206"/>
      <c r="WXU85" s="196" t="s">
        <v>1328</v>
      </c>
      <c r="WXV85" s="206"/>
      <c r="WXW85" s="206"/>
      <c r="WXX85" s="206"/>
      <c r="WXY85" s="206"/>
      <c r="WXZ85" s="206"/>
      <c r="WYA85" s="206"/>
      <c r="WYB85" s="206"/>
      <c r="WYC85" s="196" t="s">
        <v>1328</v>
      </c>
      <c r="WYD85" s="206"/>
      <c r="WYE85" s="206"/>
      <c r="WYF85" s="206"/>
      <c r="WYG85" s="206"/>
      <c r="WYH85" s="206"/>
      <c r="WYI85" s="206"/>
      <c r="WYJ85" s="206"/>
      <c r="WYK85" s="196" t="s">
        <v>1328</v>
      </c>
      <c r="WYL85" s="206"/>
      <c r="WYM85" s="206"/>
      <c r="WYN85" s="206"/>
      <c r="WYO85" s="206"/>
      <c r="WYP85" s="206"/>
      <c r="WYQ85" s="206"/>
      <c r="WYR85" s="206"/>
      <c r="WYS85" s="196" t="s">
        <v>1328</v>
      </c>
      <c r="WYT85" s="206"/>
      <c r="WYU85" s="206"/>
      <c r="WYV85" s="206"/>
      <c r="WYW85" s="206"/>
      <c r="WYX85" s="206"/>
      <c r="WYY85" s="206"/>
      <c r="WYZ85" s="206"/>
      <c r="WZA85" s="196" t="s">
        <v>1328</v>
      </c>
      <c r="WZB85" s="206"/>
      <c r="WZC85" s="206"/>
      <c r="WZD85" s="206"/>
      <c r="WZE85" s="206"/>
      <c r="WZF85" s="206"/>
      <c r="WZG85" s="206"/>
      <c r="WZH85" s="206"/>
      <c r="WZI85" s="196" t="s">
        <v>1328</v>
      </c>
      <c r="WZJ85" s="206"/>
      <c r="WZK85" s="206"/>
      <c r="WZL85" s="206"/>
      <c r="WZM85" s="206"/>
      <c r="WZN85" s="206"/>
      <c r="WZO85" s="206"/>
      <c r="WZP85" s="206"/>
      <c r="WZQ85" s="196" t="s">
        <v>1328</v>
      </c>
      <c r="WZR85" s="206"/>
      <c r="WZS85" s="206"/>
      <c r="WZT85" s="206"/>
      <c r="WZU85" s="206"/>
      <c r="WZV85" s="206"/>
      <c r="WZW85" s="206"/>
      <c r="WZX85" s="206"/>
      <c r="WZY85" s="196" t="s">
        <v>1328</v>
      </c>
      <c r="WZZ85" s="206"/>
      <c r="XAA85" s="206"/>
      <c r="XAB85" s="206"/>
      <c r="XAC85" s="206"/>
      <c r="XAD85" s="206"/>
      <c r="XAE85" s="206"/>
      <c r="XAF85" s="206"/>
      <c r="XAG85" s="196" t="s">
        <v>1328</v>
      </c>
      <c r="XAH85" s="206"/>
      <c r="XAI85" s="206"/>
      <c r="XAJ85" s="206"/>
      <c r="XAK85" s="206"/>
      <c r="XAL85" s="206"/>
      <c r="XAM85" s="206"/>
      <c r="XAN85" s="206"/>
      <c r="XAO85" s="196" t="s">
        <v>1328</v>
      </c>
      <c r="XAP85" s="206"/>
      <c r="XAQ85" s="206"/>
      <c r="XAR85" s="206"/>
      <c r="XAS85" s="206"/>
      <c r="XAT85" s="206"/>
      <c r="XAU85" s="206"/>
      <c r="XAV85" s="206"/>
      <c r="XAW85" s="196" t="s">
        <v>1328</v>
      </c>
      <c r="XAX85" s="206"/>
      <c r="XAY85" s="206"/>
      <c r="XAZ85" s="206"/>
      <c r="XBA85" s="206"/>
      <c r="XBB85" s="206"/>
      <c r="XBC85" s="206"/>
      <c r="XBD85" s="206"/>
      <c r="XBE85" s="196" t="s">
        <v>1328</v>
      </c>
      <c r="XBF85" s="206"/>
      <c r="XBG85" s="206"/>
      <c r="XBH85" s="206"/>
      <c r="XBI85" s="206"/>
      <c r="XBJ85" s="206"/>
      <c r="XBK85" s="206"/>
      <c r="XBL85" s="206"/>
      <c r="XBM85" s="196" t="s">
        <v>1328</v>
      </c>
      <c r="XBN85" s="206"/>
      <c r="XBO85" s="206"/>
      <c r="XBP85" s="206"/>
      <c r="XBQ85" s="206"/>
      <c r="XBR85" s="206"/>
      <c r="XBS85" s="206"/>
      <c r="XBT85" s="206"/>
      <c r="XBU85" s="196" t="s">
        <v>1328</v>
      </c>
      <c r="XBV85" s="206"/>
      <c r="XBW85" s="206"/>
      <c r="XBX85" s="206"/>
      <c r="XBY85" s="206"/>
      <c r="XBZ85" s="206"/>
      <c r="XCA85" s="206"/>
      <c r="XCB85" s="206"/>
      <c r="XCC85" s="196" t="s">
        <v>1328</v>
      </c>
      <c r="XCD85" s="206"/>
      <c r="XCE85" s="206"/>
      <c r="XCF85" s="206"/>
      <c r="XCG85" s="206"/>
      <c r="XCH85" s="206"/>
      <c r="XCI85" s="206"/>
      <c r="XCJ85" s="206"/>
      <c r="XCK85" s="196" t="s">
        <v>1328</v>
      </c>
      <c r="XCL85" s="206"/>
      <c r="XCM85" s="206"/>
      <c r="XCN85" s="206"/>
      <c r="XCO85" s="206"/>
      <c r="XCP85" s="206"/>
      <c r="XCQ85" s="206"/>
      <c r="XCR85" s="206"/>
      <c r="XCS85" s="196" t="s">
        <v>1328</v>
      </c>
      <c r="XCT85" s="206"/>
      <c r="XCU85" s="206"/>
      <c r="XCV85" s="206"/>
      <c r="XCW85" s="206"/>
      <c r="XCX85" s="206"/>
      <c r="XCY85" s="206"/>
      <c r="XCZ85" s="206"/>
      <c r="XDA85" s="196" t="s">
        <v>1328</v>
      </c>
      <c r="XDB85" s="206"/>
      <c r="XDC85" s="206"/>
      <c r="XDD85" s="206"/>
      <c r="XDE85" s="206"/>
      <c r="XDF85" s="206"/>
      <c r="XDG85" s="206"/>
      <c r="XDH85" s="206"/>
      <c r="XDI85" s="196" t="s">
        <v>1328</v>
      </c>
      <c r="XDJ85" s="206"/>
      <c r="XDK85" s="206"/>
      <c r="XDL85" s="206"/>
      <c r="XDM85" s="206"/>
      <c r="XDN85" s="206"/>
      <c r="XDO85" s="206"/>
      <c r="XDP85" s="206"/>
      <c r="XDQ85" s="196" t="s">
        <v>1328</v>
      </c>
      <c r="XDR85" s="206"/>
      <c r="XDS85" s="206"/>
      <c r="XDT85" s="206"/>
      <c r="XDU85" s="206"/>
      <c r="XDV85" s="206"/>
      <c r="XDW85" s="206"/>
      <c r="XDX85" s="206"/>
      <c r="XDY85" s="196" t="s">
        <v>1328</v>
      </c>
      <c r="XDZ85" s="206"/>
      <c r="XEA85" s="206"/>
      <c r="XEB85" s="206"/>
      <c r="XEC85" s="206"/>
      <c r="XED85" s="206"/>
      <c r="XEE85" s="206"/>
      <c r="XEF85" s="206"/>
      <c r="XEG85" s="196" t="s">
        <v>1328</v>
      </c>
      <c r="XEH85" s="206"/>
      <c r="XEI85" s="206"/>
      <c r="XEJ85" s="206"/>
      <c r="XEK85" s="206"/>
      <c r="XEL85" s="206"/>
      <c r="XEM85" s="206"/>
      <c r="XEN85" s="206"/>
      <c r="XEO85" s="196" t="s">
        <v>1328</v>
      </c>
      <c r="XEP85" s="206"/>
      <c r="XEQ85" s="206"/>
      <c r="XER85" s="206"/>
      <c r="XES85" s="206"/>
      <c r="XET85" s="206"/>
      <c r="XEU85" s="206"/>
      <c r="XEV85" s="206"/>
      <c r="XEW85" s="196" t="s">
        <v>1328</v>
      </c>
      <c r="XEX85" s="196"/>
      <c r="XEY85" s="196"/>
      <c r="XEZ85" s="196"/>
      <c r="XFA85" s="196"/>
      <c r="XFB85" s="196"/>
      <c r="XFC85" s="196"/>
      <c r="XFD85" s="196"/>
    </row>
    <row r="86" spans="1:16384" ht="77.5" x14ac:dyDescent="0.35">
      <c r="A86" s="53" t="s">
        <v>4</v>
      </c>
      <c r="B86" s="53" t="s">
        <v>5</v>
      </c>
      <c r="C86" s="54" t="s">
        <v>6</v>
      </c>
      <c r="D86" s="55" t="s">
        <v>7</v>
      </c>
      <c r="E86" s="53" t="s">
        <v>8</v>
      </c>
      <c r="F86" s="53" t="s">
        <v>9</v>
      </c>
      <c r="G86" s="53" t="s">
        <v>10</v>
      </c>
      <c r="H86" s="53" t="s">
        <v>11</v>
      </c>
    </row>
    <row r="87" spans="1:16384" ht="409.25" customHeight="1" x14ac:dyDescent="0.35">
      <c r="A87" s="56" t="s">
        <v>205</v>
      </c>
      <c r="B87" s="57" t="s">
        <v>206</v>
      </c>
      <c r="C87" s="58">
        <v>35</v>
      </c>
      <c r="D87" s="58">
        <v>35</v>
      </c>
      <c r="E87" s="59">
        <v>2017</v>
      </c>
      <c r="F87" s="59">
        <v>2026</v>
      </c>
      <c r="G87" s="60" t="s">
        <v>207</v>
      </c>
      <c r="H87" s="60" t="s">
        <v>208</v>
      </c>
    </row>
    <row r="88" spans="1:16384" ht="70.75" customHeight="1" x14ac:dyDescent="0.35">
      <c r="A88" s="42" t="s">
        <v>205</v>
      </c>
      <c r="B88" s="61" t="s">
        <v>209</v>
      </c>
      <c r="C88" s="43">
        <v>100</v>
      </c>
      <c r="D88" s="43">
        <v>80</v>
      </c>
      <c r="E88" s="44">
        <v>2019</v>
      </c>
      <c r="F88" s="44">
        <v>2023</v>
      </c>
      <c r="G88" s="42" t="s">
        <v>210</v>
      </c>
      <c r="H88" s="42" t="s">
        <v>211</v>
      </c>
    </row>
    <row r="89" spans="1:16384" ht="55.25" customHeight="1" x14ac:dyDescent="0.35">
      <c r="A89" s="42" t="s">
        <v>205</v>
      </c>
      <c r="B89" s="61" t="s">
        <v>212</v>
      </c>
      <c r="C89" s="62">
        <v>1000</v>
      </c>
      <c r="D89" s="63">
        <v>700</v>
      </c>
      <c r="E89" s="44">
        <v>2017</v>
      </c>
      <c r="F89" s="45" t="s">
        <v>121</v>
      </c>
      <c r="G89" s="42" t="s">
        <v>213</v>
      </c>
      <c r="H89" s="64" t="s">
        <v>214</v>
      </c>
    </row>
    <row r="90" spans="1:16384" ht="106.25" customHeight="1" x14ac:dyDescent="0.35">
      <c r="A90" s="42" t="s">
        <v>205</v>
      </c>
      <c r="B90" s="61" t="s">
        <v>215</v>
      </c>
      <c r="C90" s="43">
        <v>300</v>
      </c>
      <c r="D90" s="43">
        <v>200</v>
      </c>
      <c r="E90" s="44">
        <v>2018</v>
      </c>
      <c r="F90" s="44">
        <v>2028</v>
      </c>
      <c r="G90" s="42" t="s">
        <v>216</v>
      </c>
      <c r="H90" s="42" t="s">
        <v>217</v>
      </c>
    </row>
    <row r="91" spans="1:16384" ht="321" customHeight="1" x14ac:dyDescent="0.35">
      <c r="A91" s="42" t="s">
        <v>205</v>
      </c>
      <c r="B91" s="61" t="s">
        <v>218</v>
      </c>
      <c r="C91" s="43">
        <v>100</v>
      </c>
      <c r="D91" s="43">
        <v>100</v>
      </c>
      <c r="E91" s="44">
        <v>2018</v>
      </c>
      <c r="F91" s="44">
        <v>2028</v>
      </c>
      <c r="G91" s="42" t="s">
        <v>219</v>
      </c>
      <c r="H91" s="42" t="s">
        <v>220</v>
      </c>
    </row>
    <row r="92" spans="1:16384" ht="165" customHeight="1" x14ac:dyDescent="0.35">
      <c r="A92" s="42" t="s">
        <v>205</v>
      </c>
      <c r="B92" s="61" t="s">
        <v>221</v>
      </c>
      <c r="C92" s="43">
        <v>50</v>
      </c>
      <c r="D92" s="43">
        <v>10</v>
      </c>
      <c r="E92" s="44">
        <v>2019</v>
      </c>
      <c r="F92" s="44">
        <v>2029</v>
      </c>
      <c r="G92" s="42" t="s">
        <v>222</v>
      </c>
      <c r="H92" s="42" t="s">
        <v>223</v>
      </c>
    </row>
    <row r="93" spans="1:16384" ht="166.25" customHeight="1" x14ac:dyDescent="0.35">
      <c r="A93" s="42" t="s">
        <v>205</v>
      </c>
      <c r="B93" s="61" t="s">
        <v>224</v>
      </c>
      <c r="C93" s="43">
        <v>42</v>
      </c>
      <c r="D93" s="43">
        <v>23.5</v>
      </c>
      <c r="E93" s="44">
        <v>2020</v>
      </c>
      <c r="F93" s="44">
        <v>2024</v>
      </c>
      <c r="G93" s="42" t="s">
        <v>225</v>
      </c>
      <c r="H93" s="42" t="s">
        <v>226</v>
      </c>
    </row>
    <row r="94" spans="1:16384" ht="88.25" customHeight="1" x14ac:dyDescent="0.35">
      <c r="A94" s="42" t="s">
        <v>205</v>
      </c>
      <c r="B94" s="61" t="s">
        <v>227</v>
      </c>
      <c r="C94" s="43">
        <v>402</v>
      </c>
      <c r="D94" s="43">
        <v>22</v>
      </c>
      <c r="E94" s="44">
        <v>2021</v>
      </c>
      <c r="F94" s="44">
        <v>2028</v>
      </c>
      <c r="G94" s="42" t="s">
        <v>228</v>
      </c>
      <c r="H94" s="64" t="s">
        <v>229</v>
      </c>
    </row>
    <row r="95" spans="1:16384" ht="52.75" customHeight="1" x14ac:dyDescent="0.35">
      <c r="A95" s="42" t="s">
        <v>205</v>
      </c>
      <c r="B95" s="61" t="s">
        <v>230</v>
      </c>
      <c r="C95" s="43">
        <v>100</v>
      </c>
      <c r="D95" s="65">
        <v>40</v>
      </c>
      <c r="E95" s="44">
        <v>2024</v>
      </c>
      <c r="F95" s="44">
        <v>2026</v>
      </c>
      <c r="G95" s="42" t="s">
        <v>231</v>
      </c>
      <c r="H95" s="42" t="s">
        <v>232</v>
      </c>
    </row>
    <row r="96" spans="1:16384" ht="78.650000000000006" customHeight="1" x14ac:dyDescent="0.35">
      <c r="A96" s="18" t="s">
        <v>205</v>
      </c>
      <c r="B96" s="75" t="s">
        <v>233</v>
      </c>
      <c r="C96" s="67">
        <v>18</v>
      </c>
      <c r="D96" s="67">
        <v>16.695</v>
      </c>
      <c r="E96" s="66">
        <v>2013</v>
      </c>
      <c r="F96" s="66" t="s">
        <v>121</v>
      </c>
      <c r="G96" s="18" t="s">
        <v>234</v>
      </c>
      <c r="H96" s="46"/>
    </row>
    <row r="97" spans="1:8" ht="67.75" customHeight="1" x14ac:dyDescent="0.35">
      <c r="A97" s="18" t="s">
        <v>205</v>
      </c>
      <c r="B97" s="75" t="s">
        <v>235</v>
      </c>
      <c r="C97" s="67">
        <v>20</v>
      </c>
      <c r="D97" s="67">
        <v>20</v>
      </c>
      <c r="E97" s="66">
        <v>2019</v>
      </c>
      <c r="F97" s="66">
        <v>2025</v>
      </c>
      <c r="G97" s="18" t="s">
        <v>236</v>
      </c>
      <c r="H97" s="75" t="s">
        <v>237</v>
      </c>
    </row>
    <row r="98" spans="1:8" ht="127.75" customHeight="1" x14ac:dyDescent="0.35">
      <c r="A98" s="18" t="s">
        <v>205</v>
      </c>
      <c r="B98" s="75" t="s">
        <v>238</v>
      </c>
      <c r="C98" s="67">
        <v>42</v>
      </c>
      <c r="D98" s="67">
        <v>30</v>
      </c>
      <c r="E98" s="66">
        <v>2019</v>
      </c>
      <c r="F98" s="66">
        <v>2024</v>
      </c>
      <c r="G98" s="18" t="s">
        <v>239</v>
      </c>
      <c r="H98" s="68"/>
    </row>
    <row r="99" spans="1:8" ht="118.25" customHeight="1" x14ac:dyDescent="0.35">
      <c r="A99" s="18" t="s">
        <v>205</v>
      </c>
      <c r="B99" s="18" t="s">
        <v>240</v>
      </c>
      <c r="C99" s="86">
        <v>80</v>
      </c>
      <c r="D99" s="86">
        <v>80</v>
      </c>
      <c r="E99" s="75">
        <v>2025</v>
      </c>
      <c r="F99" s="75"/>
      <c r="G99" s="18" t="s">
        <v>241</v>
      </c>
      <c r="H99" s="46" t="s">
        <v>242</v>
      </c>
    </row>
    <row r="100" spans="1:8" ht="46.5" x14ac:dyDescent="0.35">
      <c r="A100" s="18" t="s">
        <v>205</v>
      </c>
      <c r="B100" s="18" t="s">
        <v>243</v>
      </c>
      <c r="C100" s="86">
        <v>90</v>
      </c>
      <c r="D100" s="86">
        <v>90</v>
      </c>
      <c r="E100" s="75">
        <v>2025</v>
      </c>
      <c r="F100" s="75"/>
      <c r="G100" s="18" t="s">
        <v>244</v>
      </c>
      <c r="H100" s="18" t="s">
        <v>245</v>
      </c>
    </row>
    <row r="101" spans="1:8" ht="46.5" x14ac:dyDescent="0.35">
      <c r="A101" s="18" t="s">
        <v>205</v>
      </c>
      <c r="B101" s="18" t="s">
        <v>246</v>
      </c>
      <c r="C101" s="86">
        <v>47</v>
      </c>
      <c r="D101" s="86">
        <v>47</v>
      </c>
      <c r="E101" s="75">
        <v>2025</v>
      </c>
      <c r="F101" s="75"/>
      <c r="G101" s="18" t="s">
        <v>247</v>
      </c>
      <c r="H101" s="18" t="s">
        <v>248</v>
      </c>
    </row>
    <row r="102" spans="1:8" ht="31" x14ac:dyDescent="0.35">
      <c r="A102" s="18" t="s">
        <v>205</v>
      </c>
      <c r="B102" s="18" t="s">
        <v>249</v>
      </c>
      <c r="C102" s="86">
        <v>7</v>
      </c>
      <c r="D102" s="86">
        <v>7</v>
      </c>
      <c r="E102" s="75">
        <v>2025</v>
      </c>
      <c r="F102" s="75"/>
      <c r="G102" s="18" t="s">
        <v>250</v>
      </c>
      <c r="H102" s="18" t="s">
        <v>251</v>
      </c>
    </row>
    <row r="103" spans="1:8" ht="18" customHeight="1" x14ac:dyDescent="0.35"/>
    <row r="104" spans="1:8" ht="30" customHeight="1" x14ac:dyDescent="0.35">
      <c r="A104" s="205" t="s">
        <v>252</v>
      </c>
      <c r="B104" s="205"/>
      <c r="C104" s="205"/>
      <c r="D104" s="205"/>
      <c r="E104" s="205"/>
      <c r="F104" s="205"/>
      <c r="G104" s="205"/>
      <c r="H104" s="205"/>
    </row>
    <row r="105" spans="1:8" ht="54" customHeight="1" x14ac:dyDescent="0.35">
      <c r="A105" s="219" t="s">
        <v>253</v>
      </c>
      <c r="B105" s="219"/>
      <c r="C105" s="219"/>
      <c r="D105" s="219"/>
      <c r="E105" s="219"/>
      <c r="F105" s="219"/>
      <c r="G105" s="219"/>
      <c r="H105" s="219"/>
    </row>
    <row r="106" spans="1:8" ht="77.5" x14ac:dyDescent="0.35">
      <c r="A106" s="29" t="s">
        <v>4</v>
      </c>
      <c r="B106" s="29" t="s">
        <v>5</v>
      </c>
      <c r="C106" s="27" t="s">
        <v>6</v>
      </c>
      <c r="D106" s="28" t="s">
        <v>7</v>
      </c>
      <c r="E106" s="29" t="s">
        <v>8</v>
      </c>
      <c r="F106" s="29" t="s">
        <v>9</v>
      </c>
      <c r="G106" s="29" t="s">
        <v>10</v>
      </c>
      <c r="H106" s="29" t="s">
        <v>11</v>
      </c>
    </row>
    <row r="107" spans="1:8" ht="62" x14ac:dyDescent="0.35">
      <c r="A107" s="69" t="s">
        <v>252</v>
      </c>
      <c r="B107" s="69" t="s">
        <v>254</v>
      </c>
      <c r="C107" s="70">
        <v>60</v>
      </c>
      <c r="D107" s="70">
        <v>23</v>
      </c>
      <c r="E107" s="71">
        <v>2021</v>
      </c>
      <c r="F107" s="71">
        <v>2025</v>
      </c>
      <c r="G107" s="69" t="s">
        <v>255</v>
      </c>
      <c r="H107" s="69" t="s">
        <v>256</v>
      </c>
    </row>
    <row r="108" spans="1:8" ht="96" customHeight="1" x14ac:dyDescent="0.35">
      <c r="A108" s="69" t="s">
        <v>252</v>
      </c>
      <c r="B108" s="72" t="s">
        <v>257</v>
      </c>
      <c r="C108" s="70">
        <v>590</v>
      </c>
      <c r="D108" s="70">
        <v>590</v>
      </c>
      <c r="E108" s="71">
        <v>2021</v>
      </c>
      <c r="F108" s="71">
        <v>2025</v>
      </c>
      <c r="G108" s="69" t="s">
        <v>258</v>
      </c>
      <c r="H108" s="69" t="s">
        <v>259</v>
      </c>
    </row>
    <row r="109" spans="1:8" ht="31" x14ac:dyDescent="0.35">
      <c r="A109" s="69" t="s">
        <v>252</v>
      </c>
      <c r="B109" s="72" t="s">
        <v>260</v>
      </c>
      <c r="C109" s="70">
        <v>50</v>
      </c>
      <c r="D109" s="70">
        <v>50</v>
      </c>
      <c r="E109" s="71">
        <v>2017</v>
      </c>
      <c r="F109" s="71">
        <v>2029</v>
      </c>
      <c r="G109" s="69" t="s">
        <v>261</v>
      </c>
      <c r="H109" s="69" t="s">
        <v>262</v>
      </c>
    </row>
    <row r="110" spans="1:8" ht="31" x14ac:dyDescent="0.35">
      <c r="A110" s="69" t="s">
        <v>252</v>
      </c>
      <c r="B110" s="69" t="s">
        <v>263</v>
      </c>
      <c r="C110" s="70">
        <v>130</v>
      </c>
      <c r="D110" s="70">
        <v>130</v>
      </c>
      <c r="E110" s="71">
        <v>2018</v>
      </c>
      <c r="F110" s="71">
        <v>2029</v>
      </c>
      <c r="G110" s="69" t="s">
        <v>264</v>
      </c>
      <c r="H110" s="69" t="s">
        <v>265</v>
      </c>
    </row>
    <row r="111" spans="1:8" ht="31" x14ac:dyDescent="0.35">
      <c r="A111" s="69" t="s">
        <v>252</v>
      </c>
      <c r="B111" s="69" t="s">
        <v>266</v>
      </c>
      <c r="C111" s="70">
        <v>20</v>
      </c>
      <c r="D111" s="70">
        <v>20</v>
      </c>
      <c r="E111" s="71">
        <v>2024</v>
      </c>
      <c r="F111" s="71">
        <v>2028</v>
      </c>
      <c r="G111" s="69" t="s">
        <v>267</v>
      </c>
      <c r="H111" s="69" t="s">
        <v>268</v>
      </c>
    </row>
    <row r="112" spans="1:8" ht="89.4" customHeight="1" x14ac:dyDescent="0.35">
      <c r="A112" s="69" t="s">
        <v>252</v>
      </c>
      <c r="B112" s="69" t="s">
        <v>269</v>
      </c>
      <c r="C112" s="70">
        <v>120</v>
      </c>
      <c r="D112" s="70">
        <v>30</v>
      </c>
      <c r="E112" s="71">
        <v>2017</v>
      </c>
      <c r="F112" s="71">
        <v>2023</v>
      </c>
      <c r="G112" s="69" t="s">
        <v>270</v>
      </c>
      <c r="H112" s="69" t="s">
        <v>271</v>
      </c>
    </row>
    <row r="113" spans="1:8" ht="129" customHeight="1" x14ac:dyDescent="0.35">
      <c r="A113" s="69" t="s">
        <v>252</v>
      </c>
      <c r="B113" s="69" t="s">
        <v>272</v>
      </c>
      <c r="C113" s="70">
        <v>55</v>
      </c>
      <c r="D113" s="70">
        <v>55</v>
      </c>
      <c r="E113" s="71" t="s">
        <v>273</v>
      </c>
      <c r="F113" s="71" t="s">
        <v>274</v>
      </c>
      <c r="G113" s="69" t="s">
        <v>275</v>
      </c>
      <c r="H113" s="69" t="s">
        <v>276</v>
      </c>
    </row>
    <row r="114" spans="1:8" ht="118.75" customHeight="1" x14ac:dyDescent="0.35">
      <c r="A114" s="69" t="s">
        <v>252</v>
      </c>
      <c r="B114" s="69" t="s">
        <v>277</v>
      </c>
      <c r="C114" s="70">
        <v>109</v>
      </c>
      <c r="D114" s="70">
        <v>109</v>
      </c>
      <c r="E114" s="71" t="s">
        <v>273</v>
      </c>
      <c r="F114" s="71" t="s">
        <v>274</v>
      </c>
      <c r="G114" s="69" t="s">
        <v>278</v>
      </c>
      <c r="H114" s="69" t="s">
        <v>279</v>
      </c>
    </row>
    <row r="115" spans="1:8" ht="170.5" x14ac:dyDescent="0.35">
      <c r="A115" s="69" t="s">
        <v>252</v>
      </c>
      <c r="B115" s="69" t="s">
        <v>280</v>
      </c>
      <c r="C115" s="70">
        <v>18.5</v>
      </c>
      <c r="D115" s="73">
        <v>18.5</v>
      </c>
      <c r="E115" s="71" t="s">
        <v>273</v>
      </c>
      <c r="F115" s="71" t="s">
        <v>274</v>
      </c>
      <c r="G115" s="69" t="s">
        <v>278</v>
      </c>
      <c r="H115" s="69" t="s">
        <v>281</v>
      </c>
    </row>
    <row r="116" spans="1:8" ht="93" x14ac:dyDescent="0.35">
      <c r="A116" s="69" t="s">
        <v>252</v>
      </c>
      <c r="B116" s="69" t="s">
        <v>282</v>
      </c>
      <c r="C116" s="70">
        <v>9.5</v>
      </c>
      <c r="D116" s="70">
        <v>9.5</v>
      </c>
      <c r="E116" s="71" t="s">
        <v>273</v>
      </c>
      <c r="F116" s="71" t="s">
        <v>274</v>
      </c>
      <c r="G116" s="69" t="s">
        <v>278</v>
      </c>
      <c r="H116" s="69" t="s">
        <v>283</v>
      </c>
    </row>
    <row r="117" spans="1:8" ht="63" customHeight="1" x14ac:dyDescent="0.35">
      <c r="A117" s="69" t="s">
        <v>252</v>
      </c>
      <c r="B117" s="69" t="s">
        <v>284</v>
      </c>
      <c r="C117" s="70">
        <v>39</v>
      </c>
      <c r="D117" s="70">
        <v>39</v>
      </c>
      <c r="E117" s="71" t="s">
        <v>273</v>
      </c>
      <c r="F117" s="71" t="s">
        <v>274</v>
      </c>
      <c r="G117" s="69" t="s">
        <v>285</v>
      </c>
      <c r="H117" s="69" t="s">
        <v>286</v>
      </c>
    </row>
    <row r="118" spans="1:8" ht="62" x14ac:dyDescent="0.35">
      <c r="A118" s="69" t="s">
        <v>252</v>
      </c>
      <c r="B118" s="69" t="s">
        <v>287</v>
      </c>
      <c r="C118" s="70">
        <v>23</v>
      </c>
      <c r="D118" s="70">
        <v>23</v>
      </c>
      <c r="E118" s="71" t="s">
        <v>273</v>
      </c>
      <c r="F118" s="71" t="s">
        <v>274</v>
      </c>
      <c r="G118" s="69" t="s">
        <v>285</v>
      </c>
      <c r="H118" s="69" t="s">
        <v>288</v>
      </c>
    </row>
    <row r="119" spans="1:8" ht="183.65" customHeight="1" x14ac:dyDescent="0.35">
      <c r="A119" s="69" t="s">
        <v>252</v>
      </c>
      <c r="B119" s="69" t="s">
        <v>289</v>
      </c>
      <c r="C119" s="73">
        <v>1050</v>
      </c>
      <c r="D119" s="73">
        <v>1050</v>
      </c>
      <c r="E119" s="74">
        <v>2017</v>
      </c>
      <c r="F119" s="71">
        <v>2024</v>
      </c>
      <c r="G119" s="69" t="s">
        <v>290</v>
      </c>
      <c r="H119" s="69" t="s">
        <v>291</v>
      </c>
    </row>
    <row r="120" spans="1:8" ht="117" customHeight="1" x14ac:dyDescent="0.35">
      <c r="A120" s="69" t="s">
        <v>252</v>
      </c>
      <c r="B120" s="69" t="s">
        <v>292</v>
      </c>
      <c r="C120" s="73">
        <v>10</v>
      </c>
      <c r="D120" s="73">
        <v>10</v>
      </c>
      <c r="E120" s="74">
        <v>2023</v>
      </c>
      <c r="F120" s="71">
        <v>2025</v>
      </c>
      <c r="G120" s="69" t="s">
        <v>293</v>
      </c>
      <c r="H120" s="69" t="s">
        <v>294</v>
      </c>
    </row>
    <row r="121" spans="1:8" ht="96.65" customHeight="1" x14ac:dyDescent="0.35">
      <c r="A121" s="69" t="s">
        <v>252</v>
      </c>
      <c r="B121" s="69" t="s">
        <v>295</v>
      </c>
      <c r="C121" s="73">
        <v>320</v>
      </c>
      <c r="D121" s="73">
        <v>70</v>
      </c>
      <c r="E121" s="74">
        <v>2018</v>
      </c>
      <c r="F121" s="74">
        <v>2026</v>
      </c>
      <c r="G121" s="69" t="s">
        <v>296</v>
      </c>
      <c r="H121" s="69" t="s">
        <v>297</v>
      </c>
    </row>
    <row r="122" spans="1:8" ht="34.25" customHeight="1" x14ac:dyDescent="0.35">
      <c r="A122" s="99" t="s">
        <v>252</v>
      </c>
      <c r="B122" s="99" t="s">
        <v>1318</v>
      </c>
      <c r="C122" s="73">
        <v>100</v>
      </c>
      <c r="D122" s="73">
        <v>50</v>
      </c>
      <c r="E122" s="74">
        <v>2022</v>
      </c>
      <c r="F122" s="74">
        <v>2029</v>
      </c>
      <c r="G122" s="99" t="s">
        <v>1319</v>
      </c>
      <c r="H122" s="99" t="s">
        <v>1320</v>
      </c>
    </row>
    <row r="123" spans="1:8" ht="50.4" customHeight="1" x14ac:dyDescent="0.35">
      <c r="A123" s="99" t="s">
        <v>252</v>
      </c>
      <c r="B123" s="99" t="s">
        <v>1321</v>
      </c>
      <c r="C123" s="73">
        <v>139</v>
      </c>
      <c r="D123" s="73">
        <v>15</v>
      </c>
      <c r="E123" s="74">
        <v>2020</v>
      </c>
      <c r="F123" s="74">
        <v>2028</v>
      </c>
      <c r="G123" s="99" t="s">
        <v>1322</v>
      </c>
      <c r="H123" s="99" t="s">
        <v>1323</v>
      </c>
    </row>
    <row r="124" spans="1:8" ht="95.4" customHeight="1" x14ac:dyDescent="0.35">
      <c r="A124" s="69" t="s">
        <v>252</v>
      </c>
      <c r="B124" s="75" t="s">
        <v>298</v>
      </c>
      <c r="C124" s="76">
        <v>100</v>
      </c>
      <c r="D124" s="77">
        <v>25</v>
      </c>
      <c r="E124" s="78">
        <v>2019</v>
      </c>
      <c r="F124" s="78">
        <v>2035</v>
      </c>
      <c r="G124" s="18" t="s">
        <v>299</v>
      </c>
      <c r="H124" s="18" t="s">
        <v>300</v>
      </c>
    </row>
    <row r="125" spans="1:8" ht="170.5" x14ac:dyDescent="0.35">
      <c r="A125" s="69" t="s">
        <v>252</v>
      </c>
      <c r="B125" s="69" t="s">
        <v>301</v>
      </c>
      <c r="C125" s="70">
        <v>34</v>
      </c>
      <c r="D125" s="70">
        <v>34</v>
      </c>
      <c r="E125" s="71" t="s">
        <v>273</v>
      </c>
      <c r="F125" s="71" t="s">
        <v>274</v>
      </c>
      <c r="G125" s="69" t="s">
        <v>302</v>
      </c>
      <c r="H125" s="69" t="s">
        <v>303</v>
      </c>
    </row>
    <row r="126" spans="1:8" ht="46.5" x14ac:dyDescent="0.35">
      <c r="A126" s="69" t="s">
        <v>252</v>
      </c>
      <c r="B126" s="69" t="s">
        <v>304</v>
      </c>
      <c r="C126" s="70">
        <v>9</v>
      </c>
      <c r="D126" s="70">
        <v>9</v>
      </c>
      <c r="E126" s="71">
        <v>2022</v>
      </c>
      <c r="F126" s="71">
        <v>2024</v>
      </c>
      <c r="G126" s="69" t="s">
        <v>305</v>
      </c>
      <c r="H126" s="69" t="s">
        <v>306</v>
      </c>
    </row>
    <row r="127" spans="1:8" ht="18.649999999999999" customHeight="1" x14ac:dyDescent="0.35"/>
    <row r="128" spans="1:8" ht="18" x14ac:dyDescent="0.35">
      <c r="A128" s="210" t="s">
        <v>307</v>
      </c>
      <c r="B128" s="211"/>
      <c r="C128" s="211"/>
      <c r="D128" s="211"/>
      <c r="E128" s="211"/>
      <c r="F128" s="211"/>
      <c r="G128" s="211"/>
      <c r="H128" s="211"/>
    </row>
    <row r="129" spans="1:8" ht="65.400000000000006" customHeight="1" x14ac:dyDescent="0.35">
      <c r="A129" s="212" t="s">
        <v>308</v>
      </c>
      <c r="B129" s="212"/>
      <c r="C129" s="212"/>
      <c r="D129" s="212"/>
      <c r="E129" s="212"/>
      <c r="F129" s="212"/>
      <c r="G129" s="212"/>
      <c r="H129" s="212"/>
    </row>
    <row r="130" spans="1:8" ht="77.5" x14ac:dyDescent="0.35">
      <c r="A130" s="29" t="s">
        <v>4</v>
      </c>
      <c r="B130" s="29" t="s">
        <v>5</v>
      </c>
      <c r="C130" s="27" t="s">
        <v>6</v>
      </c>
      <c r="D130" s="28" t="s">
        <v>7</v>
      </c>
      <c r="E130" s="29" t="s">
        <v>8</v>
      </c>
      <c r="F130" s="29" t="s">
        <v>9</v>
      </c>
      <c r="G130" s="29" t="s">
        <v>10</v>
      </c>
      <c r="H130" s="29" t="s">
        <v>11</v>
      </c>
    </row>
    <row r="131" spans="1:8" ht="363" customHeight="1" x14ac:dyDescent="0.35">
      <c r="A131" s="21" t="s">
        <v>309</v>
      </c>
      <c r="B131" s="21" t="s">
        <v>310</v>
      </c>
      <c r="C131" s="79">
        <v>194</v>
      </c>
      <c r="D131" s="79">
        <v>194</v>
      </c>
      <c r="E131" s="20">
        <v>2017</v>
      </c>
      <c r="F131" s="80" t="s">
        <v>121</v>
      </c>
      <c r="G131" s="32" t="s">
        <v>311</v>
      </c>
      <c r="H131" s="32" t="s">
        <v>312</v>
      </c>
    </row>
    <row r="132" spans="1:8" ht="97.75" customHeight="1" x14ac:dyDescent="0.35">
      <c r="A132" s="21" t="s">
        <v>309</v>
      </c>
      <c r="B132" s="34" t="s">
        <v>313</v>
      </c>
      <c r="C132" s="79">
        <v>287</v>
      </c>
      <c r="D132" s="79">
        <v>250</v>
      </c>
      <c r="E132" s="20">
        <v>2019</v>
      </c>
      <c r="F132" s="80">
        <v>2024</v>
      </c>
      <c r="G132" s="32" t="s">
        <v>314</v>
      </c>
      <c r="H132" s="32" t="s">
        <v>315</v>
      </c>
    </row>
    <row r="133" spans="1:8" ht="206.4" customHeight="1" x14ac:dyDescent="0.35">
      <c r="A133" s="81" t="s">
        <v>316</v>
      </c>
      <c r="B133" s="81" t="s">
        <v>317</v>
      </c>
      <c r="C133" s="77">
        <v>10</v>
      </c>
      <c r="D133" s="77">
        <v>10</v>
      </c>
      <c r="E133" s="82">
        <v>2021</v>
      </c>
      <c r="F133" s="82">
        <v>2025</v>
      </c>
      <c r="G133" s="24" t="s">
        <v>318</v>
      </c>
      <c r="H133" s="24" t="s">
        <v>1330</v>
      </c>
    </row>
    <row r="134" spans="1:8" ht="17.399999999999999" customHeight="1" x14ac:dyDescent="0.35"/>
    <row r="135" spans="1:8" ht="28.75" customHeight="1" x14ac:dyDescent="0.35">
      <c r="A135" s="213" t="s">
        <v>319</v>
      </c>
      <c r="B135" s="213"/>
      <c r="C135" s="213"/>
      <c r="D135" s="213"/>
      <c r="E135" s="213"/>
      <c r="F135" s="213"/>
      <c r="G135" s="213"/>
      <c r="H135" s="213"/>
    </row>
    <row r="136" spans="1:8" ht="27.65" customHeight="1" x14ac:dyDescent="0.35">
      <c r="A136" s="214" t="s">
        <v>320</v>
      </c>
      <c r="B136" s="215"/>
      <c r="C136" s="215"/>
      <c r="D136" s="215"/>
      <c r="E136" s="215"/>
      <c r="F136" s="215"/>
      <c r="G136" s="215"/>
      <c r="H136" s="215"/>
    </row>
    <row r="137" spans="1:8" ht="77.5" x14ac:dyDescent="0.35">
      <c r="A137" s="29" t="s">
        <v>4</v>
      </c>
      <c r="B137" s="29" t="s">
        <v>5</v>
      </c>
      <c r="C137" s="27" t="s">
        <v>6</v>
      </c>
      <c r="D137" s="28" t="s">
        <v>7</v>
      </c>
      <c r="E137" s="29" t="s">
        <v>8</v>
      </c>
      <c r="F137" s="29" t="s">
        <v>9</v>
      </c>
      <c r="G137" s="29" t="s">
        <v>10</v>
      </c>
      <c r="H137" s="29" t="s">
        <v>11</v>
      </c>
    </row>
    <row r="138" spans="1:8" ht="264.64999999999998" customHeight="1" x14ac:dyDescent="0.35">
      <c r="A138" s="21" t="s">
        <v>321</v>
      </c>
      <c r="B138" s="34" t="s">
        <v>322</v>
      </c>
      <c r="C138" s="83">
        <v>25.2</v>
      </c>
      <c r="D138" s="83">
        <v>25.2</v>
      </c>
      <c r="E138" s="82">
        <v>2019</v>
      </c>
      <c r="F138" s="82" t="s">
        <v>273</v>
      </c>
      <c r="G138" s="24" t="s">
        <v>323</v>
      </c>
      <c r="H138" s="32" t="s">
        <v>324</v>
      </c>
    </row>
    <row r="139" spans="1:8" ht="150.65" customHeight="1" x14ac:dyDescent="0.35">
      <c r="A139" s="21" t="s">
        <v>321</v>
      </c>
      <c r="B139" s="18" t="s">
        <v>325</v>
      </c>
      <c r="C139" s="47">
        <v>6</v>
      </c>
      <c r="D139" s="47">
        <v>6</v>
      </c>
      <c r="E139" s="48" t="s">
        <v>326</v>
      </c>
      <c r="F139" s="48" t="s">
        <v>121</v>
      </c>
      <c r="G139" s="18" t="s">
        <v>327</v>
      </c>
      <c r="H139" s="18" t="s">
        <v>328</v>
      </c>
    </row>
    <row r="140" spans="1:8" ht="91.25" customHeight="1" x14ac:dyDescent="0.35">
      <c r="A140" s="21" t="s">
        <v>321</v>
      </c>
      <c r="B140" s="18" t="s">
        <v>329</v>
      </c>
      <c r="C140" s="47">
        <v>9.5</v>
      </c>
      <c r="D140" s="47">
        <v>9.5</v>
      </c>
      <c r="E140" s="48" t="s">
        <v>326</v>
      </c>
      <c r="F140" s="48" t="s">
        <v>330</v>
      </c>
      <c r="G140" s="18" t="s">
        <v>331</v>
      </c>
      <c r="H140" s="18" t="s">
        <v>332</v>
      </c>
    </row>
    <row r="141" spans="1:8" ht="19.75" customHeight="1" x14ac:dyDescent="0.35"/>
    <row r="142" spans="1:8" ht="15.5" x14ac:dyDescent="0.35">
      <c r="A142" s="216" t="s">
        <v>333</v>
      </c>
      <c r="B142" s="217"/>
      <c r="C142" s="217"/>
      <c r="D142" s="217"/>
      <c r="E142" s="217"/>
      <c r="F142" s="217"/>
      <c r="G142" s="217"/>
      <c r="H142" s="218"/>
    </row>
    <row r="143" spans="1:8" ht="77.5" x14ac:dyDescent="0.35">
      <c r="A143" s="29" t="s">
        <v>4</v>
      </c>
      <c r="B143" s="29" t="s">
        <v>5</v>
      </c>
      <c r="C143" s="27" t="s">
        <v>6</v>
      </c>
      <c r="D143" s="28" t="s">
        <v>7</v>
      </c>
      <c r="E143" s="29" t="s">
        <v>8</v>
      </c>
      <c r="F143" s="29" t="s">
        <v>9</v>
      </c>
      <c r="G143" s="29" t="s">
        <v>10</v>
      </c>
      <c r="H143" s="29" t="s">
        <v>11</v>
      </c>
    </row>
    <row r="144" spans="1:8" ht="294.64999999999998" customHeight="1" x14ac:dyDescent="0.35">
      <c r="A144" s="21" t="s">
        <v>334</v>
      </c>
      <c r="B144" s="34" t="s">
        <v>335</v>
      </c>
      <c r="C144" s="22">
        <v>120</v>
      </c>
      <c r="D144" s="22">
        <v>120</v>
      </c>
      <c r="E144" s="20" t="s">
        <v>176</v>
      </c>
      <c r="F144" s="84" t="s">
        <v>336</v>
      </c>
      <c r="G144" s="24" t="s">
        <v>337</v>
      </c>
      <c r="H144" s="32" t="s">
        <v>1329</v>
      </c>
    </row>
    <row r="145" spans="1:8" ht="18.649999999999999" customHeight="1" x14ac:dyDescent="0.35"/>
    <row r="146" spans="1:8" ht="42.65" customHeight="1" x14ac:dyDescent="0.35">
      <c r="A146" s="216" t="s">
        <v>338</v>
      </c>
      <c r="B146" s="217"/>
      <c r="C146" s="217"/>
      <c r="D146" s="217"/>
      <c r="E146" s="217"/>
      <c r="F146" s="217"/>
      <c r="G146" s="217"/>
      <c r="H146" s="218"/>
    </row>
    <row r="147" spans="1:8" ht="39.65" customHeight="1" x14ac:dyDescent="0.35">
      <c r="A147" s="207" t="s">
        <v>339</v>
      </c>
      <c r="B147" s="208"/>
      <c r="C147" s="208"/>
      <c r="D147" s="208"/>
      <c r="E147" s="208"/>
      <c r="F147" s="208"/>
      <c r="G147" s="208"/>
      <c r="H147" s="209"/>
    </row>
    <row r="148" spans="1:8" ht="77.5" x14ac:dyDescent="0.35">
      <c r="A148" s="29" t="s">
        <v>4</v>
      </c>
      <c r="B148" s="29" t="s">
        <v>5</v>
      </c>
      <c r="C148" s="27" t="s">
        <v>6</v>
      </c>
      <c r="D148" s="28" t="s">
        <v>7</v>
      </c>
      <c r="E148" s="29" t="s">
        <v>8</v>
      </c>
      <c r="F148" s="29" t="s">
        <v>9</v>
      </c>
      <c r="G148" s="29" t="s">
        <v>10</v>
      </c>
      <c r="H148" s="29" t="s">
        <v>11</v>
      </c>
    </row>
    <row r="149" spans="1:8" ht="119.4" customHeight="1" x14ac:dyDescent="0.35">
      <c r="A149" s="75" t="s">
        <v>338</v>
      </c>
      <c r="B149" s="18" t="s">
        <v>1331</v>
      </c>
      <c r="C149" s="86">
        <f>30 +(35*6)</f>
        <v>240</v>
      </c>
      <c r="D149" s="86">
        <f>C149</f>
        <v>240</v>
      </c>
      <c r="E149" s="87">
        <v>45383</v>
      </c>
      <c r="F149" s="18" t="s">
        <v>341</v>
      </c>
      <c r="G149" s="32" t="s">
        <v>342</v>
      </c>
      <c r="H149" s="32" t="s">
        <v>343</v>
      </c>
    </row>
    <row r="150" spans="1:8" ht="110.4" customHeight="1" x14ac:dyDescent="0.35">
      <c r="A150" s="75" t="s">
        <v>338</v>
      </c>
      <c r="B150" s="75" t="s">
        <v>344</v>
      </c>
      <c r="C150" s="86">
        <v>10</v>
      </c>
      <c r="D150" s="86">
        <v>10</v>
      </c>
      <c r="E150" s="180" t="s">
        <v>453</v>
      </c>
      <c r="F150" s="180" t="s">
        <v>464</v>
      </c>
      <c r="G150" s="18" t="s">
        <v>345</v>
      </c>
      <c r="H150" s="32" t="s">
        <v>1332</v>
      </c>
    </row>
    <row r="151" spans="1:8" ht="253.25" customHeight="1" x14ac:dyDescent="0.35">
      <c r="A151" s="32" t="s">
        <v>338</v>
      </c>
      <c r="B151" s="32" t="s">
        <v>346</v>
      </c>
      <c r="C151" s="85">
        <v>150</v>
      </c>
      <c r="D151" s="85">
        <v>150</v>
      </c>
      <c r="E151" s="32">
        <v>2023</v>
      </c>
      <c r="F151" s="80" t="s">
        <v>347</v>
      </c>
      <c r="G151" s="32" t="s">
        <v>340</v>
      </c>
      <c r="H151" s="32" t="s">
        <v>348</v>
      </c>
    </row>
    <row r="152" spans="1:8" ht="15.5" hidden="1" x14ac:dyDescent="0.35"/>
    <row r="153" spans="1:8" ht="15.5" hidden="1" x14ac:dyDescent="0.35"/>
  </sheetData>
  <mergeCells count="4115">
    <mergeCell ref="XDY85:XEF85"/>
    <mergeCell ref="XEG85:XEN85"/>
    <mergeCell ref="XEO85:XEV85"/>
    <mergeCell ref="XEW85:XFD85"/>
    <mergeCell ref="XCK85:XCR85"/>
    <mergeCell ref="XCS85:XCZ85"/>
    <mergeCell ref="XDA85:XDH85"/>
    <mergeCell ref="XDI85:XDP85"/>
    <mergeCell ref="XDQ85:XDX85"/>
    <mergeCell ref="XAW85:XBD85"/>
    <mergeCell ref="XBE85:XBL85"/>
    <mergeCell ref="XBM85:XBT85"/>
    <mergeCell ref="XBU85:XCB85"/>
    <mergeCell ref="XCC85:XCJ85"/>
    <mergeCell ref="WZI85:WZP85"/>
    <mergeCell ref="WZQ85:WZX85"/>
    <mergeCell ref="WZY85:XAF85"/>
    <mergeCell ref="XAG85:XAN85"/>
    <mergeCell ref="XAO85:XAV85"/>
    <mergeCell ref="WXU85:WYB85"/>
    <mergeCell ref="WYC85:WYJ85"/>
    <mergeCell ref="WYK85:WYR85"/>
    <mergeCell ref="WYS85:WYZ85"/>
    <mergeCell ref="WZA85:WZH85"/>
    <mergeCell ref="WWG85:WWN85"/>
    <mergeCell ref="WWO85:WWV85"/>
    <mergeCell ref="WWW85:WXD85"/>
    <mergeCell ref="WXE85:WXL85"/>
    <mergeCell ref="WXM85:WXT85"/>
    <mergeCell ref="WUS85:WUZ85"/>
    <mergeCell ref="WVA85:WVH85"/>
    <mergeCell ref="WVI85:WVP85"/>
    <mergeCell ref="WVQ85:WVX85"/>
    <mergeCell ref="WVY85:WWF85"/>
    <mergeCell ref="WTE85:WTL85"/>
    <mergeCell ref="WTM85:WTT85"/>
    <mergeCell ref="WTU85:WUB85"/>
    <mergeCell ref="WUC85:WUJ85"/>
    <mergeCell ref="WUK85:WUR85"/>
    <mergeCell ref="WRQ85:WRX85"/>
    <mergeCell ref="WRY85:WSF85"/>
    <mergeCell ref="WSG85:WSN85"/>
    <mergeCell ref="WSO85:WSV85"/>
    <mergeCell ref="WSW85:WTD85"/>
    <mergeCell ref="WQC85:WQJ85"/>
    <mergeCell ref="WQK85:WQR85"/>
    <mergeCell ref="WQS85:WQZ85"/>
    <mergeCell ref="WRA85:WRH85"/>
    <mergeCell ref="WRI85:WRP85"/>
    <mergeCell ref="WOO85:WOV85"/>
    <mergeCell ref="WOW85:WPD85"/>
    <mergeCell ref="WPE85:WPL85"/>
    <mergeCell ref="WPM85:WPT85"/>
    <mergeCell ref="WPU85:WQB85"/>
    <mergeCell ref="WNA85:WNH85"/>
    <mergeCell ref="WNI85:WNP85"/>
    <mergeCell ref="WNQ85:WNX85"/>
    <mergeCell ref="WNY85:WOF85"/>
    <mergeCell ref="WOG85:WON85"/>
    <mergeCell ref="WLM85:WLT85"/>
    <mergeCell ref="WLU85:WMB85"/>
    <mergeCell ref="WMC85:WMJ85"/>
    <mergeCell ref="WMK85:WMR85"/>
    <mergeCell ref="WMS85:WMZ85"/>
    <mergeCell ref="WJY85:WKF85"/>
    <mergeCell ref="WKG85:WKN85"/>
    <mergeCell ref="WKO85:WKV85"/>
    <mergeCell ref="WKW85:WLD85"/>
    <mergeCell ref="WLE85:WLL85"/>
    <mergeCell ref="WIK85:WIR85"/>
    <mergeCell ref="WIS85:WIZ85"/>
    <mergeCell ref="WJA85:WJH85"/>
    <mergeCell ref="WJI85:WJP85"/>
    <mergeCell ref="WJQ85:WJX85"/>
    <mergeCell ref="WGW85:WHD85"/>
    <mergeCell ref="WHE85:WHL85"/>
    <mergeCell ref="WHM85:WHT85"/>
    <mergeCell ref="WHU85:WIB85"/>
    <mergeCell ref="WIC85:WIJ85"/>
    <mergeCell ref="WFI85:WFP85"/>
    <mergeCell ref="WFQ85:WFX85"/>
    <mergeCell ref="WFY85:WGF85"/>
    <mergeCell ref="WGG85:WGN85"/>
    <mergeCell ref="WGO85:WGV85"/>
    <mergeCell ref="WDU85:WEB85"/>
    <mergeCell ref="WEC85:WEJ85"/>
    <mergeCell ref="WEK85:WER85"/>
    <mergeCell ref="WES85:WEZ85"/>
    <mergeCell ref="WFA85:WFH85"/>
    <mergeCell ref="WCG85:WCN85"/>
    <mergeCell ref="WCO85:WCV85"/>
    <mergeCell ref="WCW85:WDD85"/>
    <mergeCell ref="WDE85:WDL85"/>
    <mergeCell ref="WDM85:WDT85"/>
    <mergeCell ref="WAS85:WAZ85"/>
    <mergeCell ref="WBA85:WBH85"/>
    <mergeCell ref="WBI85:WBP85"/>
    <mergeCell ref="WBQ85:WBX85"/>
    <mergeCell ref="WBY85:WCF85"/>
    <mergeCell ref="VZE85:VZL85"/>
    <mergeCell ref="VZM85:VZT85"/>
    <mergeCell ref="VZU85:WAB85"/>
    <mergeCell ref="WAC85:WAJ85"/>
    <mergeCell ref="WAK85:WAR85"/>
    <mergeCell ref="VXQ85:VXX85"/>
    <mergeCell ref="VXY85:VYF85"/>
    <mergeCell ref="VYG85:VYN85"/>
    <mergeCell ref="VYO85:VYV85"/>
    <mergeCell ref="VYW85:VZD85"/>
    <mergeCell ref="VWC85:VWJ85"/>
    <mergeCell ref="VWK85:VWR85"/>
    <mergeCell ref="VWS85:VWZ85"/>
    <mergeCell ref="VXA85:VXH85"/>
    <mergeCell ref="VXI85:VXP85"/>
    <mergeCell ref="VUO85:VUV85"/>
    <mergeCell ref="VUW85:VVD85"/>
    <mergeCell ref="VVE85:VVL85"/>
    <mergeCell ref="VVM85:VVT85"/>
    <mergeCell ref="VVU85:VWB85"/>
    <mergeCell ref="VTA85:VTH85"/>
    <mergeCell ref="VTI85:VTP85"/>
    <mergeCell ref="VTQ85:VTX85"/>
    <mergeCell ref="VTY85:VUF85"/>
    <mergeCell ref="VUG85:VUN85"/>
    <mergeCell ref="VRM85:VRT85"/>
    <mergeCell ref="VRU85:VSB85"/>
    <mergeCell ref="VSC85:VSJ85"/>
    <mergeCell ref="VSK85:VSR85"/>
    <mergeCell ref="VSS85:VSZ85"/>
    <mergeCell ref="VPY85:VQF85"/>
    <mergeCell ref="VQG85:VQN85"/>
    <mergeCell ref="VQO85:VQV85"/>
    <mergeCell ref="VQW85:VRD85"/>
    <mergeCell ref="VRE85:VRL85"/>
    <mergeCell ref="VOK85:VOR85"/>
    <mergeCell ref="VOS85:VOZ85"/>
    <mergeCell ref="VPA85:VPH85"/>
    <mergeCell ref="VPI85:VPP85"/>
    <mergeCell ref="VPQ85:VPX85"/>
    <mergeCell ref="VMW85:VND85"/>
    <mergeCell ref="VNE85:VNL85"/>
    <mergeCell ref="VNM85:VNT85"/>
    <mergeCell ref="VNU85:VOB85"/>
    <mergeCell ref="VOC85:VOJ85"/>
    <mergeCell ref="VLI85:VLP85"/>
    <mergeCell ref="VLQ85:VLX85"/>
    <mergeCell ref="VLY85:VMF85"/>
    <mergeCell ref="VMG85:VMN85"/>
    <mergeCell ref="VMO85:VMV85"/>
    <mergeCell ref="VJU85:VKB85"/>
    <mergeCell ref="VKC85:VKJ85"/>
    <mergeCell ref="VKK85:VKR85"/>
    <mergeCell ref="VKS85:VKZ85"/>
    <mergeCell ref="VLA85:VLH85"/>
    <mergeCell ref="VIG85:VIN85"/>
    <mergeCell ref="VIO85:VIV85"/>
    <mergeCell ref="VIW85:VJD85"/>
    <mergeCell ref="VJE85:VJL85"/>
    <mergeCell ref="VJM85:VJT85"/>
    <mergeCell ref="VGS85:VGZ85"/>
    <mergeCell ref="VHA85:VHH85"/>
    <mergeCell ref="VHI85:VHP85"/>
    <mergeCell ref="VHQ85:VHX85"/>
    <mergeCell ref="VHY85:VIF85"/>
    <mergeCell ref="VFE85:VFL85"/>
    <mergeCell ref="VFM85:VFT85"/>
    <mergeCell ref="VFU85:VGB85"/>
    <mergeCell ref="VGC85:VGJ85"/>
    <mergeCell ref="VGK85:VGR85"/>
    <mergeCell ref="VDQ85:VDX85"/>
    <mergeCell ref="VDY85:VEF85"/>
    <mergeCell ref="VEG85:VEN85"/>
    <mergeCell ref="VEO85:VEV85"/>
    <mergeCell ref="VEW85:VFD85"/>
    <mergeCell ref="VCC85:VCJ85"/>
    <mergeCell ref="VCK85:VCR85"/>
    <mergeCell ref="VCS85:VCZ85"/>
    <mergeCell ref="VDA85:VDH85"/>
    <mergeCell ref="VDI85:VDP85"/>
    <mergeCell ref="VAO85:VAV85"/>
    <mergeCell ref="VAW85:VBD85"/>
    <mergeCell ref="VBE85:VBL85"/>
    <mergeCell ref="VBM85:VBT85"/>
    <mergeCell ref="VBU85:VCB85"/>
    <mergeCell ref="UZA85:UZH85"/>
    <mergeCell ref="UZI85:UZP85"/>
    <mergeCell ref="UZQ85:UZX85"/>
    <mergeCell ref="UZY85:VAF85"/>
    <mergeCell ref="VAG85:VAN85"/>
    <mergeCell ref="UXM85:UXT85"/>
    <mergeCell ref="UXU85:UYB85"/>
    <mergeCell ref="UYC85:UYJ85"/>
    <mergeCell ref="UYK85:UYR85"/>
    <mergeCell ref="UYS85:UYZ85"/>
    <mergeCell ref="UVY85:UWF85"/>
    <mergeCell ref="UWG85:UWN85"/>
    <mergeCell ref="UWO85:UWV85"/>
    <mergeCell ref="UWW85:UXD85"/>
    <mergeCell ref="UXE85:UXL85"/>
    <mergeCell ref="UUK85:UUR85"/>
    <mergeCell ref="UUS85:UUZ85"/>
    <mergeCell ref="UVA85:UVH85"/>
    <mergeCell ref="UVI85:UVP85"/>
    <mergeCell ref="UVQ85:UVX85"/>
    <mergeCell ref="USW85:UTD85"/>
    <mergeCell ref="UTE85:UTL85"/>
    <mergeCell ref="UTM85:UTT85"/>
    <mergeCell ref="UTU85:UUB85"/>
    <mergeCell ref="UUC85:UUJ85"/>
    <mergeCell ref="URI85:URP85"/>
    <mergeCell ref="URQ85:URX85"/>
    <mergeCell ref="URY85:USF85"/>
    <mergeCell ref="USG85:USN85"/>
    <mergeCell ref="USO85:USV85"/>
    <mergeCell ref="UPU85:UQB85"/>
    <mergeCell ref="UQC85:UQJ85"/>
    <mergeCell ref="UQK85:UQR85"/>
    <mergeCell ref="UQS85:UQZ85"/>
    <mergeCell ref="URA85:URH85"/>
    <mergeCell ref="UOG85:UON85"/>
    <mergeCell ref="UOO85:UOV85"/>
    <mergeCell ref="UOW85:UPD85"/>
    <mergeCell ref="UPE85:UPL85"/>
    <mergeCell ref="UPM85:UPT85"/>
    <mergeCell ref="UMS85:UMZ85"/>
    <mergeCell ref="UNA85:UNH85"/>
    <mergeCell ref="UNI85:UNP85"/>
    <mergeCell ref="UNQ85:UNX85"/>
    <mergeCell ref="UNY85:UOF85"/>
    <mergeCell ref="ULE85:ULL85"/>
    <mergeCell ref="ULM85:ULT85"/>
    <mergeCell ref="ULU85:UMB85"/>
    <mergeCell ref="UMC85:UMJ85"/>
    <mergeCell ref="UMK85:UMR85"/>
    <mergeCell ref="UJQ85:UJX85"/>
    <mergeCell ref="UJY85:UKF85"/>
    <mergeCell ref="UKG85:UKN85"/>
    <mergeCell ref="UKO85:UKV85"/>
    <mergeCell ref="UKW85:ULD85"/>
    <mergeCell ref="UIC85:UIJ85"/>
    <mergeCell ref="UIK85:UIR85"/>
    <mergeCell ref="UIS85:UIZ85"/>
    <mergeCell ref="UJA85:UJH85"/>
    <mergeCell ref="UJI85:UJP85"/>
    <mergeCell ref="UGO85:UGV85"/>
    <mergeCell ref="UGW85:UHD85"/>
    <mergeCell ref="UHE85:UHL85"/>
    <mergeCell ref="UHM85:UHT85"/>
    <mergeCell ref="UHU85:UIB85"/>
    <mergeCell ref="UFA85:UFH85"/>
    <mergeCell ref="UFI85:UFP85"/>
    <mergeCell ref="UFQ85:UFX85"/>
    <mergeCell ref="UFY85:UGF85"/>
    <mergeCell ref="UGG85:UGN85"/>
    <mergeCell ref="UDM85:UDT85"/>
    <mergeCell ref="UDU85:UEB85"/>
    <mergeCell ref="UEC85:UEJ85"/>
    <mergeCell ref="UEK85:UER85"/>
    <mergeCell ref="UES85:UEZ85"/>
    <mergeCell ref="UBY85:UCF85"/>
    <mergeCell ref="UCG85:UCN85"/>
    <mergeCell ref="UCO85:UCV85"/>
    <mergeCell ref="UCW85:UDD85"/>
    <mergeCell ref="UDE85:UDL85"/>
    <mergeCell ref="UAK85:UAR85"/>
    <mergeCell ref="UAS85:UAZ85"/>
    <mergeCell ref="UBA85:UBH85"/>
    <mergeCell ref="UBI85:UBP85"/>
    <mergeCell ref="UBQ85:UBX85"/>
    <mergeCell ref="TYW85:TZD85"/>
    <mergeCell ref="TZE85:TZL85"/>
    <mergeCell ref="TZM85:TZT85"/>
    <mergeCell ref="TZU85:UAB85"/>
    <mergeCell ref="UAC85:UAJ85"/>
    <mergeCell ref="TXI85:TXP85"/>
    <mergeCell ref="TXQ85:TXX85"/>
    <mergeCell ref="TXY85:TYF85"/>
    <mergeCell ref="TYG85:TYN85"/>
    <mergeCell ref="TYO85:TYV85"/>
    <mergeCell ref="TVU85:TWB85"/>
    <mergeCell ref="TWC85:TWJ85"/>
    <mergeCell ref="TWK85:TWR85"/>
    <mergeCell ref="TWS85:TWZ85"/>
    <mergeCell ref="TXA85:TXH85"/>
    <mergeCell ref="TUG85:TUN85"/>
    <mergeCell ref="TUO85:TUV85"/>
    <mergeCell ref="TUW85:TVD85"/>
    <mergeCell ref="TVE85:TVL85"/>
    <mergeCell ref="TVM85:TVT85"/>
    <mergeCell ref="TSS85:TSZ85"/>
    <mergeCell ref="TTA85:TTH85"/>
    <mergeCell ref="TTI85:TTP85"/>
    <mergeCell ref="TTQ85:TTX85"/>
    <mergeCell ref="TTY85:TUF85"/>
    <mergeCell ref="TRE85:TRL85"/>
    <mergeCell ref="TRM85:TRT85"/>
    <mergeCell ref="TRU85:TSB85"/>
    <mergeCell ref="TSC85:TSJ85"/>
    <mergeCell ref="TSK85:TSR85"/>
    <mergeCell ref="TPQ85:TPX85"/>
    <mergeCell ref="TPY85:TQF85"/>
    <mergeCell ref="TQG85:TQN85"/>
    <mergeCell ref="TQO85:TQV85"/>
    <mergeCell ref="TQW85:TRD85"/>
    <mergeCell ref="TOC85:TOJ85"/>
    <mergeCell ref="TOK85:TOR85"/>
    <mergeCell ref="TOS85:TOZ85"/>
    <mergeCell ref="TPA85:TPH85"/>
    <mergeCell ref="TPI85:TPP85"/>
    <mergeCell ref="TMO85:TMV85"/>
    <mergeCell ref="TMW85:TND85"/>
    <mergeCell ref="TNE85:TNL85"/>
    <mergeCell ref="TNM85:TNT85"/>
    <mergeCell ref="TNU85:TOB85"/>
    <mergeCell ref="TLA85:TLH85"/>
    <mergeCell ref="TLI85:TLP85"/>
    <mergeCell ref="TLQ85:TLX85"/>
    <mergeCell ref="TLY85:TMF85"/>
    <mergeCell ref="TMG85:TMN85"/>
    <mergeCell ref="TJM85:TJT85"/>
    <mergeCell ref="TJU85:TKB85"/>
    <mergeCell ref="TKC85:TKJ85"/>
    <mergeCell ref="TKK85:TKR85"/>
    <mergeCell ref="TKS85:TKZ85"/>
    <mergeCell ref="THY85:TIF85"/>
    <mergeCell ref="TIG85:TIN85"/>
    <mergeCell ref="TIO85:TIV85"/>
    <mergeCell ref="TIW85:TJD85"/>
    <mergeCell ref="TJE85:TJL85"/>
    <mergeCell ref="TGK85:TGR85"/>
    <mergeCell ref="TGS85:TGZ85"/>
    <mergeCell ref="THA85:THH85"/>
    <mergeCell ref="THI85:THP85"/>
    <mergeCell ref="THQ85:THX85"/>
    <mergeCell ref="TEW85:TFD85"/>
    <mergeCell ref="TFE85:TFL85"/>
    <mergeCell ref="TFM85:TFT85"/>
    <mergeCell ref="TFU85:TGB85"/>
    <mergeCell ref="TGC85:TGJ85"/>
    <mergeCell ref="TDI85:TDP85"/>
    <mergeCell ref="TDQ85:TDX85"/>
    <mergeCell ref="TDY85:TEF85"/>
    <mergeCell ref="TEG85:TEN85"/>
    <mergeCell ref="TEO85:TEV85"/>
    <mergeCell ref="TBU85:TCB85"/>
    <mergeCell ref="TCC85:TCJ85"/>
    <mergeCell ref="TCK85:TCR85"/>
    <mergeCell ref="TCS85:TCZ85"/>
    <mergeCell ref="TDA85:TDH85"/>
    <mergeCell ref="TAG85:TAN85"/>
    <mergeCell ref="TAO85:TAV85"/>
    <mergeCell ref="TAW85:TBD85"/>
    <mergeCell ref="TBE85:TBL85"/>
    <mergeCell ref="TBM85:TBT85"/>
    <mergeCell ref="SYS85:SYZ85"/>
    <mergeCell ref="SZA85:SZH85"/>
    <mergeCell ref="SZI85:SZP85"/>
    <mergeCell ref="SZQ85:SZX85"/>
    <mergeCell ref="SZY85:TAF85"/>
    <mergeCell ref="SXE85:SXL85"/>
    <mergeCell ref="SXM85:SXT85"/>
    <mergeCell ref="SXU85:SYB85"/>
    <mergeCell ref="SYC85:SYJ85"/>
    <mergeCell ref="SYK85:SYR85"/>
    <mergeCell ref="SVQ85:SVX85"/>
    <mergeCell ref="SVY85:SWF85"/>
    <mergeCell ref="SWG85:SWN85"/>
    <mergeCell ref="SWO85:SWV85"/>
    <mergeCell ref="SWW85:SXD85"/>
    <mergeCell ref="SUC85:SUJ85"/>
    <mergeCell ref="SUK85:SUR85"/>
    <mergeCell ref="SUS85:SUZ85"/>
    <mergeCell ref="SVA85:SVH85"/>
    <mergeCell ref="SVI85:SVP85"/>
    <mergeCell ref="SSO85:SSV85"/>
    <mergeCell ref="SSW85:STD85"/>
    <mergeCell ref="STE85:STL85"/>
    <mergeCell ref="STM85:STT85"/>
    <mergeCell ref="STU85:SUB85"/>
    <mergeCell ref="SRA85:SRH85"/>
    <mergeCell ref="SRI85:SRP85"/>
    <mergeCell ref="SRQ85:SRX85"/>
    <mergeCell ref="SRY85:SSF85"/>
    <mergeCell ref="SSG85:SSN85"/>
    <mergeCell ref="SPM85:SPT85"/>
    <mergeCell ref="SPU85:SQB85"/>
    <mergeCell ref="SQC85:SQJ85"/>
    <mergeCell ref="SQK85:SQR85"/>
    <mergeCell ref="SQS85:SQZ85"/>
    <mergeCell ref="SNY85:SOF85"/>
    <mergeCell ref="SOG85:SON85"/>
    <mergeCell ref="SOO85:SOV85"/>
    <mergeCell ref="SOW85:SPD85"/>
    <mergeCell ref="SPE85:SPL85"/>
    <mergeCell ref="SMK85:SMR85"/>
    <mergeCell ref="SMS85:SMZ85"/>
    <mergeCell ref="SNA85:SNH85"/>
    <mergeCell ref="SNI85:SNP85"/>
    <mergeCell ref="SNQ85:SNX85"/>
    <mergeCell ref="SKW85:SLD85"/>
    <mergeCell ref="SLE85:SLL85"/>
    <mergeCell ref="SLM85:SLT85"/>
    <mergeCell ref="SLU85:SMB85"/>
    <mergeCell ref="SMC85:SMJ85"/>
    <mergeCell ref="SJI85:SJP85"/>
    <mergeCell ref="SJQ85:SJX85"/>
    <mergeCell ref="SJY85:SKF85"/>
    <mergeCell ref="SKG85:SKN85"/>
    <mergeCell ref="SKO85:SKV85"/>
    <mergeCell ref="SHU85:SIB85"/>
    <mergeCell ref="SIC85:SIJ85"/>
    <mergeCell ref="SIK85:SIR85"/>
    <mergeCell ref="SIS85:SIZ85"/>
    <mergeCell ref="SJA85:SJH85"/>
    <mergeCell ref="SGG85:SGN85"/>
    <mergeCell ref="SGO85:SGV85"/>
    <mergeCell ref="SGW85:SHD85"/>
    <mergeCell ref="SHE85:SHL85"/>
    <mergeCell ref="SHM85:SHT85"/>
    <mergeCell ref="SES85:SEZ85"/>
    <mergeCell ref="SFA85:SFH85"/>
    <mergeCell ref="SFI85:SFP85"/>
    <mergeCell ref="SFQ85:SFX85"/>
    <mergeCell ref="SFY85:SGF85"/>
    <mergeCell ref="SDE85:SDL85"/>
    <mergeCell ref="SDM85:SDT85"/>
    <mergeCell ref="SDU85:SEB85"/>
    <mergeCell ref="SEC85:SEJ85"/>
    <mergeCell ref="SEK85:SER85"/>
    <mergeCell ref="SBQ85:SBX85"/>
    <mergeCell ref="SBY85:SCF85"/>
    <mergeCell ref="SCG85:SCN85"/>
    <mergeCell ref="SCO85:SCV85"/>
    <mergeCell ref="SCW85:SDD85"/>
    <mergeCell ref="SAC85:SAJ85"/>
    <mergeCell ref="SAK85:SAR85"/>
    <mergeCell ref="SAS85:SAZ85"/>
    <mergeCell ref="SBA85:SBH85"/>
    <mergeCell ref="SBI85:SBP85"/>
    <mergeCell ref="RYO85:RYV85"/>
    <mergeCell ref="RYW85:RZD85"/>
    <mergeCell ref="RZE85:RZL85"/>
    <mergeCell ref="RZM85:RZT85"/>
    <mergeCell ref="RZU85:SAB85"/>
    <mergeCell ref="RXA85:RXH85"/>
    <mergeCell ref="RXI85:RXP85"/>
    <mergeCell ref="RXQ85:RXX85"/>
    <mergeCell ref="RXY85:RYF85"/>
    <mergeCell ref="RYG85:RYN85"/>
    <mergeCell ref="RVM85:RVT85"/>
    <mergeCell ref="RVU85:RWB85"/>
    <mergeCell ref="RWC85:RWJ85"/>
    <mergeCell ref="RWK85:RWR85"/>
    <mergeCell ref="RWS85:RWZ85"/>
    <mergeCell ref="RTY85:RUF85"/>
    <mergeCell ref="RUG85:RUN85"/>
    <mergeCell ref="RUO85:RUV85"/>
    <mergeCell ref="RUW85:RVD85"/>
    <mergeCell ref="RVE85:RVL85"/>
    <mergeCell ref="RSK85:RSR85"/>
    <mergeCell ref="RSS85:RSZ85"/>
    <mergeCell ref="RTA85:RTH85"/>
    <mergeCell ref="RTI85:RTP85"/>
    <mergeCell ref="RTQ85:RTX85"/>
    <mergeCell ref="RQW85:RRD85"/>
    <mergeCell ref="RRE85:RRL85"/>
    <mergeCell ref="RRM85:RRT85"/>
    <mergeCell ref="RRU85:RSB85"/>
    <mergeCell ref="RSC85:RSJ85"/>
    <mergeCell ref="RPI85:RPP85"/>
    <mergeCell ref="RPQ85:RPX85"/>
    <mergeCell ref="RPY85:RQF85"/>
    <mergeCell ref="RQG85:RQN85"/>
    <mergeCell ref="RQO85:RQV85"/>
    <mergeCell ref="RNU85:ROB85"/>
    <mergeCell ref="ROC85:ROJ85"/>
    <mergeCell ref="ROK85:ROR85"/>
    <mergeCell ref="ROS85:ROZ85"/>
    <mergeCell ref="RPA85:RPH85"/>
    <mergeCell ref="RMG85:RMN85"/>
    <mergeCell ref="RMO85:RMV85"/>
    <mergeCell ref="RMW85:RND85"/>
    <mergeCell ref="RNE85:RNL85"/>
    <mergeCell ref="RNM85:RNT85"/>
    <mergeCell ref="RKS85:RKZ85"/>
    <mergeCell ref="RLA85:RLH85"/>
    <mergeCell ref="RLI85:RLP85"/>
    <mergeCell ref="RLQ85:RLX85"/>
    <mergeCell ref="RLY85:RMF85"/>
    <mergeCell ref="RJE85:RJL85"/>
    <mergeCell ref="RJM85:RJT85"/>
    <mergeCell ref="RJU85:RKB85"/>
    <mergeCell ref="RKC85:RKJ85"/>
    <mergeCell ref="RKK85:RKR85"/>
    <mergeCell ref="RHQ85:RHX85"/>
    <mergeCell ref="RHY85:RIF85"/>
    <mergeCell ref="RIG85:RIN85"/>
    <mergeCell ref="RIO85:RIV85"/>
    <mergeCell ref="RIW85:RJD85"/>
    <mergeCell ref="RGC85:RGJ85"/>
    <mergeCell ref="RGK85:RGR85"/>
    <mergeCell ref="RGS85:RGZ85"/>
    <mergeCell ref="RHA85:RHH85"/>
    <mergeCell ref="RHI85:RHP85"/>
    <mergeCell ref="REO85:REV85"/>
    <mergeCell ref="REW85:RFD85"/>
    <mergeCell ref="RFE85:RFL85"/>
    <mergeCell ref="RFM85:RFT85"/>
    <mergeCell ref="RFU85:RGB85"/>
    <mergeCell ref="RDA85:RDH85"/>
    <mergeCell ref="RDI85:RDP85"/>
    <mergeCell ref="RDQ85:RDX85"/>
    <mergeCell ref="RDY85:REF85"/>
    <mergeCell ref="REG85:REN85"/>
    <mergeCell ref="RBM85:RBT85"/>
    <mergeCell ref="RBU85:RCB85"/>
    <mergeCell ref="RCC85:RCJ85"/>
    <mergeCell ref="RCK85:RCR85"/>
    <mergeCell ref="RCS85:RCZ85"/>
    <mergeCell ref="QZY85:RAF85"/>
    <mergeCell ref="RAG85:RAN85"/>
    <mergeCell ref="RAO85:RAV85"/>
    <mergeCell ref="RAW85:RBD85"/>
    <mergeCell ref="RBE85:RBL85"/>
    <mergeCell ref="QYK85:QYR85"/>
    <mergeCell ref="QYS85:QYZ85"/>
    <mergeCell ref="QZA85:QZH85"/>
    <mergeCell ref="QZI85:QZP85"/>
    <mergeCell ref="QZQ85:QZX85"/>
    <mergeCell ref="QWW85:QXD85"/>
    <mergeCell ref="QXE85:QXL85"/>
    <mergeCell ref="QXM85:QXT85"/>
    <mergeCell ref="QXU85:QYB85"/>
    <mergeCell ref="QYC85:QYJ85"/>
    <mergeCell ref="QVI85:QVP85"/>
    <mergeCell ref="QVQ85:QVX85"/>
    <mergeCell ref="QVY85:QWF85"/>
    <mergeCell ref="QWG85:QWN85"/>
    <mergeCell ref="QWO85:QWV85"/>
    <mergeCell ref="QTU85:QUB85"/>
    <mergeCell ref="QUC85:QUJ85"/>
    <mergeCell ref="QUK85:QUR85"/>
    <mergeCell ref="QUS85:QUZ85"/>
    <mergeCell ref="QVA85:QVH85"/>
    <mergeCell ref="QSG85:QSN85"/>
    <mergeCell ref="QSO85:QSV85"/>
    <mergeCell ref="QSW85:QTD85"/>
    <mergeCell ref="QTE85:QTL85"/>
    <mergeCell ref="QTM85:QTT85"/>
    <mergeCell ref="QQS85:QQZ85"/>
    <mergeCell ref="QRA85:QRH85"/>
    <mergeCell ref="QRI85:QRP85"/>
    <mergeCell ref="QRQ85:QRX85"/>
    <mergeCell ref="QRY85:QSF85"/>
    <mergeCell ref="QPE85:QPL85"/>
    <mergeCell ref="QPM85:QPT85"/>
    <mergeCell ref="QPU85:QQB85"/>
    <mergeCell ref="QQC85:QQJ85"/>
    <mergeCell ref="QQK85:QQR85"/>
    <mergeCell ref="QNQ85:QNX85"/>
    <mergeCell ref="QNY85:QOF85"/>
    <mergeCell ref="QOG85:QON85"/>
    <mergeCell ref="QOO85:QOV85"/>
    <mergeCell ref="QOW85:QPD85"/>
    <mergeCell ref="QMC85:QMJ85"/>
    <mergeCell ref="QMK85:QMR85"/>
    <mergeCell ref="QMS85:QMZ85"/>
    <mergeCell ref="QNA85:QNH85"/>
    <mergeCell ref="QNI85:QNP85"/>
    <mergeCell ref="QKO85:QKV85"/>
    <mergeCell ref="QKW85:QLD85"/>
    <mergeCell ref="QLE85:QLL85"/>
    <mergeCell ref="QLM85:QLT85"/>
    <mergeCell ref="QLU85:QMB85"/>
    <mergeCell ref="QJA85:QJH85"/>
    <mergeCell ref="QJI85:QJP85"/>
    <mergeCell ref="QJQ85:QJX85"/>
    <mergeCell ref="QJY85:QKF85"/>
    <mergeCell ref="QKG85:QKN85"/>
    <mergeCell ref="QHM85:QHT85"/>
    <mergeCell ref="QHU85:QIB85"/>
    <mergeCell ref="QIC85:QIJ85"/>
    <mergeCell ref="QIK85:QIR85"/>
    <mergeCell ref="QIS85:QIZ85"/>
    <mergeCell ref="QFY85:QGF85"/>
    <mergeCell ref="QGG85:QGN85"/>
    <mergeCell ref="QGO85:QGV85"/>
    <mergeCell ref="QGW85:QHD85"/>
    <mergeCell ref="QHE85:QHL85"/>
    <mergeCell ref="QEK85:QER85"/>
    <mergeCell ref="QES85:QEZ85"/>
    <mergeCell ref="QFA85:QFH85"/>
    <mergeCell ref="QFI85:QFP85"/>
    <mergeCell ref="QFQ85:QFX85"/>
    <mergeCell ref="QCW85:QDD85"/>
    <mergeCell ref="QDE85:QDL85"/>
    <mergeCell ref="QDM85:QDT85"/>
    <mergeCell ref="QDU85:QEB85"/>
    <mergeCell ref="QEC85:QEJ85"/>
    <mergeCell ref="QBI85:QBP85"/>
    <mergeCell ref="QBQ85:QBX85"/>
    <mergeCell ref="QBY85:QCF85"/>
    <mergeCell ref="QCG85:QCN85"/>
    <mergeCell ref="QCO85:QCV85"/>
    <mergeCell ref="PZU85:QAB85"/>
    <mergeCell ref="QAC85:QAJ85"/>
    <mergeCell ref="QAK85:QAR85"/>
    <mergeCell ref="QAS85:QAZ85"/>
    <mergeCell ref="QBA85:QBH85"/>
    <mergeCell ref="PYG85:PYN85"/>
    <mergeCell ref="PYO85:PYV85"/>
    <mergeCell ref="PYW85:PZD85"/>
    <mergeCell ref="PZE85:PZL85"/>
    <mergeCell ref="PZM85:PZT85"/>
    <mergeCell ref="PWS85:PWZ85"/>
    <mergeCell ref="PXA85:PXH85"/>
    <mergeCell ref="PXI85:PXP85"/>
    <mergeCell ref="PXQ85:PXX85"/>
    <mergeCell ref="PXY85:PYF85"/>
    <mergeCell ref="PVE85:PVL85"/>
    <mergeCell ref="PVM85:PVT85"/>
    <mergeCell ref="PVU85:PWB85"/>
    <mergeCell ref="PWC85:PWJ85"/>
    <mergeCell ref="PWK85:PWR85"/>
    <mergeCell ref="PTQ85:PTX85"/>
    <mergeCell ref="PTY85:PUF85"/>
    <mergeCell ref="PUG85:PUN85"/>
    <mergeCell ref="PUO85:PUV85"/>
    <mergeCell ref="PUW85:PVD85"/>
    <mergeCell ref="PSC85:PSJ85"/>
    <mergeCell ref="PSK85:PSR85"/>
    <mergeCell ref="PSS85:PSZ85"/>
    <mergeCell ref="PTA85:PTH85"/>
    <mergeCell ref="PTI85:PTP85"/>
    <mergeCell ref="PQO85:PQV85"/>
    <mergeCell ref="PQW85:PRD85"/>
    <mergeCell ref="PRE85:PRL85"/>
    <mergeCell ref="PRM85:PRT85"/>
    <mergeCell ref="PRU85:PSB85"/>
    <mergeCell ref="PPA85:PPH85"/>
    <mergeCell ref="PPI85:PPP85"/>
    <mergeCell ref="PPQ85:PPX85"/>
    <mergeCell ref="PPY85:PQF85"/>
    <mergeCell ref="PQG85:PQN85"/>
    <mergeCell ref="PNM85:PNT85"/>
    <mergeCell ref="PNU85:POB85"/>
    <mergeCell ref="POC85:POJ85"/>
    <mergeCell ref="POK85:POR85"/>
    <mergeCell ref="POS85:POZ85"/>
    <mergeCell ref="PLY85:PMF85"/>
    <mergeCell ref="PMG85:PMN85"/>
    <mergeCell ref="PMO85:PMV85"/>
    <mergeCell ref="PMW85:PND85"/>
    <mergeCell ref="PNE85:PNL85"/>
    <mergeCell ref="PKK85:PKR85"/>
    <mergeCell ref="PKS85:PKZ85"/>
    <mergeCell ref="PLA85:PLH85"/>
    <mergeCell ref="PLI85:PLP85"/>
    <mergeCell ref="PLQ85:PLX85"/>
    <mergeCell ref="PIW85:PJD85"/>
    <mergeCell ref="PJE85:PJL85"/>
    <mergeCell ref="PJM85:PJT85"/>
    <mergeCell ref="PJU85:PKB85"/>
    <mergeCell ref="PKC85:PKJ85"/>
    <mergeCell ref="PHI85:PHP85"/>
    <mergeCell ref="PHQ85:PHX85"/>
    <mergeCell ref="PHY85:PIF85"/>
    <mergeCell ref="PIG85:PIN85"/>
    <mergeCell ref="PIO85:PIV85"/>
    <mergeCell ref="PFU85:PGB85"/>
    <mergeCell ref="PGC85:PGJ85"/>
    <mergeCell ref="PGK85:PGR85"/>
    <mergeCell ref="PGS85:PGZ85"/>
    <mergeCell ref="PHA85:PHH85"/>
    <mergeCell ref="PEG85:PEN85"/>
    <mergeCell ref="PEO85:PEV85"/>
    <mergeCell ref="PEW85:PFD85"/>
    <mergeCell ref="PFE85:PFL85"/>
    <mergeCell ref="PFM85:PFT85"/>
    <mergeCell ref="PCS85:PCZ85"/>
    <mergeCell ref="PDA85:PDH85"/>
    <mergeCell ref="PDI85:PDP85"/>
    <mergeCell ref="PDQ85:PDX85"/>
    <mergeCell ref="PDY85:PEF85"/>
    <mergeCell ref="PBE85:PBL85"/>
    <mergeCell ref="PBM85:PBT85"/>
    <mergeCell ref="PBU85:PCB85"/>
    <mergeCell ref="PCC85:PCJ85"/>
    <mergeCell ref="PCK85:PCR85"/>
    <mergeCell ref="OZQ85:OZX85"/>
    <mergeCell ref="OZY85:PAF85"/>
    <mergeCell ref="PAG85:PAN85"/>
    <mergeCell ref="PAO85:PAV85"/>
    <mergeCell ref="PAW85:PBD85"/>
    <mergeCell ref="OYC85:OYJ85"/>
    <mergeCell ref="OYK85:OYR85"/>
    <mergeCell ref="OYS85:OYZ85"/>
    <mergeCell ref="OZA85:OZH85"/>
    <mergeCell ref="OZI85:OZP85"/>
    <mergeCell ref="OWO85:OWV85"/>
    <mergeCell ref="OWW85:OXD85"/>
    <mergeCell ref="OXE85:OXL85"/>
    <mergeCell ref="OXM85:OXT85"/>
    <mergeCell ref="OXU85:OYB85"/>
    <mergeCell ref="OVA85:OVH85"/>
    <mergeCell ref="OVI85:OVP85"/>
    <mergeCell ref="OVQ85:OVX85"/>
    <mergeCell ref="OVY85:OWF85"/>
    <mergeCell ref="OWG85:OWN85"/>
    <mergeCell ref="OTM85:OTT85"/>
    <mergeCell ref="OTU85:OUB85"/>
    <mergeCell ref="OUC85:OUJ85"/>
    <mergeCell ref="OUK85:OUR85"/>
    <mergeCell ref="OUS85:OUZ85"/>
    <mergeCell ref="ORY85:OSF85"/>
    <mergeCell ref="OSG85:OSN85"/>
    <mergeCell ref="OSO85:OSV85"/>
    <mergeCell ref="OSW85:OTD85"/>
    <mergeCell ref="OTE85:OTL85"/>
    <mergeCell ref="OQK85:OQR85"/>
    <mergeCell ref="OQS85:OQZ85"/>
    <mergeCell ref="ORA85:ORH85"/>
    <mergeCell ref="ORI85:ORP85"/>
    <mergeCell ref="ORQ85:ORX85"/>
    <mergeCell ref="OOW85:OPD85"/>
    <mergeCell ref="OPE85:OPL85"/>
    <mergeCell ref="OPM85:OPT85"/>
    <mergeCell ref="OPU85:OQB85"/>
    <mergeCell ref="OQC85:OQJ85"/>
    <mergeCell ref="ONI85:ONP85"/>
    <mergeCell ref="ONQ85:ONX85"/>
    <mergeCell ref="ONY85:OOF85"/>
    <mergeCell ref="OOG85:OON85"/>
    <mergeCell ref="OOO85:OOV85"/>
    <mergeCell ref="OLU85:OMB85"/>
    <mergeCell ref="OMC85:OMJ85"/>
    <mergeCell ref="OMK85:OMR85"/>
    <mergeCell ref="OMS85:OMZ85"/>
    <mergeCell ref="ONA85:ONH85"/>
    <mergeCell ref="OKG85:OKN85"/>
    <mergeCell ref="OKO85:OKV85"/>
    <mergeCell ref="OKW85:OLD85"/>
    <mergeCell ref="OLE85:OLL85"/>
    <mergeCell ref="OLM85:OLT85"/>
    <mergeCell ref="OIS85:OIZ85"/>
    <mergeCell ref="OJA85:OJH85"/>
    <mergeCell ref="OJI85:OJP85"/>
    <mergeCell ref="OJQ85:OJX85"/>
    <mergeCell ref="OJY85:OKF85"/>
    <mergeCell ref="OHE85:OHL85"/>
    <mergeCell ref="OHM85:OHT85"/>
    <mergeCell ref="OHU85:OIB85"/>
    <mergeCell ref="OIC85:OIJ85"/>
    <mergeCell ref="OIK85:OIR85"/>
    <mergeCell ref="OFQ85:OFX85"/>
    <mergeCell ref="OFY85:OGF85"/>
    <mergeCell ref="OGG85:OGN85"/>
    <mergeCell ref="OGO85:OGV85"/>
    <mergeCell ref="OGW85:OHD85"/>
    <mergeCell ref="OEC85:OEJ85"/>
    <mergeCell ref="OEK85:OER85"/>
    <mergeCell ref="OES85:OEZ85"/>
    <mergeCell ref="OFA85:OFH85"/>
    <mergeCell ref="OFI85:OFP85"/>
    <mergeCell ref="OCO85:OCV85"/>
    <mergeCell ref="OCW85:ODD85"/>
    <mergeCell ref="ODE85:ODL85"/>
    <mergeCell ref="ODM85:ODT85"/>
    <mergeCell ref="ODU85:OEB85"/>
    <mergeCell ref="OBA85:OBH85"/>
    <mergeCell ref="OBI85:OBP85"/>
    <mergeCell ref="OBQ85:OBX85"/>
    <mergeCell ref="OBY85:OCF85"/>
    <mergeCell ref="OCG85:OCN85"/>
    <mergeCell ref="NZM85:NZT85"/>
    <mergeCell ref="NZU85:OAB85"/>
    <mergeCell ref="OAC85:OAJ85"/>
    <mergeCell ref="OAK85:OAR85"/>
    <mergeCell ref="OAS85:OAZ85"/>
    <mergeCell ref="NXY85:NYF85"/>
    <mergeCell ref="NYG85:NYN85"/>
    <mergeCell ref="NYO85:NYV85"/>
    <mergeCell ref="NYW85:NZD85"/>
    <mergeCell ref="NZE85:NZL85"/>
    <mergeCell ref="NWK85:NWR85"/>
    <mergeCell ref="NWS85:NWZ85"/>
    <mergeCell ref="NXA85:NXH85"/>
    <mergeCell ref="NXI85:NXP85"/>
    <mergeCell ref="NXQ85:NXX85"/>
    <mergeCell ref="NUW85:NVD85"/>
    <mergeCell ref="NVE85:NVL85"/>
    <mergeCell ref="NVM85:NVT85"/>
    <mergeCell ref="NVU85:NWB85"/>
    <mergeCell ref="NWC85:NWJ85"/>
    <mergeCell ref="NTI85:NTP85"/>
    <mergeCell ref="NTQ85:NTX85"/>
    <mergeCell ref="NTY85:NUF85"/>
    <mergeCell ref="NUG85:NUN85"/>
    <mergeCell ref="NUO85:NUV85"/>
    <mergeCell ref="NRU85:NSB85"/>
    <mergeCell ref="NSC85:NSJ85"/>
    <mergeCell ref="NSK85:NSR85"/>
    <mergeCell ref="NSS85:NSZ85"/>
    <mergeCell ref="NTA85:NTH85"/>
    <mergeCell ref="NQG85:NQN85"/>
    <mergeCell ref="NQO85:NQV85"/>
    <mergeCell ref="NQW85:NRD85"/>
    <mergeCell ref="NRE85:NRL85"/>
    <mergeCell ref="NRM85:NRT85"/>
    <mergeCell ref="NOS85:NOZ85"/>
    <mergeCell ref="NPA85:NPH85"/>
    <mergeCell ref="NPI85:NPP85"/>
    <mergeCell ref="NPQ85:NPX85"/>
    <mergeCell ref="NPY85:NQF85"/>
    <mergeCell ref="NNE85:NNL85"/>
    <mergeCell ref="NNM85:NNT85"/>
    <mergeCell ref="NNU85:NOB85"/>
    <mergeCell ref="NOC85:NOJ85"/>
    <mergeCell ref="NOK85:NOR85"/>
    <mergeCell ref="NLQ85:NLX85"/>
    <mergeCell ref="NLY85:NMF85"/>
    <mergeCell ref="NMG85:NMN85"/>
    <mergeCell ref="NMO85:NMV85"/>
    <mergeCell ref="NMW85:NND85"/>
    <mergeCell ref="NKC85:NKJ85"/>
    <mergeCell ref="NKK85:NKR85"/>
    <mergeCell ref="NKS85:NKZ85"/>
    <mergeCell ref="NLA85:NLH85"/>
    <mergeCell ref="NLI85:NLP85"/>
    <mergeCell ref="NIO85:NIV85"/>
    <mergeCell ref="NIW85:NJD85"/>
    <mergeCell ref="NJE85:NJL85"/>
    <mergeCell ref="NJM85:NJT85"/>
    <mergeCell ref="NJU85:NKB85"/>
    <mergeCell ref="NHA85:NHH85"/>
    <mergeCell ref="NHI85:NHP85"/>
    <mergeCell ref="NHQ85:NHX85"/>
    <mergeCell ref="NHY85:NIF85"/>
    <mergeCell ref="NIG85:NIN85"/>
    <mergeCell ref="NFM85:NFT85"/>
    <mergeCell ref="NFU85:NGB85"/>
    <mergeCell ref="NGC85:NGJ85"/>
    <mergeCell ref="NGK85:NGR85"/>
    <mergeCell ref="NGS85:NGZ85"/>
    <mergeCell ref="NDY85:NEF85"/>
    <mergeCell ref="NEG85:NEN85"/>
    <mergeCell ref="NEO85:NEV85"/>
    <mergeCell ref="NEW85:NFD85"/>
    <mergeCell ref="NFE85:NFL85"/>
    <mergeCell ref="NCK85:NCR85"/>
    <mergeCell ref="NCS85:NCZ85"/>
    <mergeCell ref="NDA85:NDH85"/>
    <mergeCell ref="NDI85:NDP85"/>
    <mergeCell ref="NDQ85:NDX85"/>
    <mergeCell ref="NAW85:NBD85"/>
    <mergeCell ref="NBE85:NBL85"/>
    <mergeCell ref="NBM85:NBT85"/>
    <mergeCell ref="NBU85:NCB85"/>
    <mergeCell ref="NCC85:NCJ85"/>
    <mergeCell ref="MZI85:MZP85"/>
    <mergeCell ref="MZQ85:MZX85"/>
    <mergeCell ref="MZY85:NAF85"/>
    <mergeCell ref="NAG85:NAN85"/>
    <mergeCell ref="NAO85:NAV85"/>
    <mergeCell ref="MXU85:MYB85"/>
    <mergeCell ref="MYC85:MYJ85"/>
    <mergeCell ref="MYK85:MYR85"/>
    <mergeCell ref="MYS85:MYZ85"/>
    <mergeCell ref="MZA85:MZH85"/>
    <mergeCell ref="MWG85:MWN85"/>
    <mergeCell ref="MWO85:MWV85"/>
    <mergeCell ref="MWW85:MXD85"/>
    <mergeCell ref="MXE85:MXL85"/>
    <mergeCell ref="MXM85:MXT85"/>
    <mergeCell ref="MUS85:MUZ85"/>
    <mergeCell ref="MVA85:MVH85"/>
    <mergeCell ref="MVI85:MVP85"/>
    <mergeCell ref="MVQ85:MVX85"/>
    <mergeCell ref="MVY85:MWF85"/>
    <mergeCell ref="MTE85:MTL85"/>
    <mergeCell ref="MTM85:MTT85"/>
    <mergeCell ref="MTU85:MUB85"/>
    <mergeCell ref="MUC85:MUJ85"/>
    <mergeCell ref="MUK85:MUR85"/>
    <mergeCell ref="MRQ85:MRX85"/>
    <mergeCell ref="MRY85:MSF85"/>
    <mergeCell ref="MSG85:MSN85"/>
    <mergeCell ref="MSO85:MSV85"/>
    <mergeCell ref="MSW85:MTD85"/>
    <mergeCell ref="MQC85:MQJ85"/>
    <mergeCell ref="MQK85:MQR85"/>
    <mergeCell ref="MQS85:MQZ85"/>
    <mergeCell ref="MRA85:MRH85"/>
    <mergeCell ref="MRI85:MRP85"/>
    <mergeCell ref="MOO85:MOV85"/>
    <mergeCell ref="MOW85:MPD85"/>
    <mergeCell ref="MPE85:MPL85"/>
    <mergeCell ref="MPM85:MPT85"/>
    <mergeCell ref="MPU85:MQB85"/>
    <mergeCell ref="MNA85:MNH85"/>
    <mergeCell ref="MNI85:MNP85"/>
    <mergeCell ref="MNQ85:MNX85"/>
    <mergeCell ref="MNY85:MOF85"/>
    <mergeCell ref="MOG85:MON85"/>
    <mergeCell ref="MLM85:MLT85"/>
    <mergeCell ref="MLU85:MMB85"/>
    <mergeCell ref="MMC85:MMJ85"/>
    <mergeCell ref="MMK85:MMR85"/>
    <mergeCell ref="MMS85:MMZ85"/>
    <mergeCell ref="MJY85:MKF85"/>
    <mergeCell ref="MKG85:MKN85"/>
    <mergeCell ref="MKO85:MKV85"/>
    <mergeCell ref="MKW85:MLD85"/>
    <mergeCell ref="MLE85:MLL85"/>
    <mergeCell ref="MIK85:MIR85"/>
    <mergeCell ref="MIS85:MIZ85"/>
    <mergeCell ref="MJA85:MJH85"/>
    <mergeCell ref="MJI85:MJP85"/>
    <mergeCell ref="MJQ85:MJX85"/>
    <mergeCell ref="MGW85:MHD85"/>
    <mergeCell ref="MHE85:MHL85"/>
    <mergeCell ref="MHM85:MHT85"/>
    <mergeCell ref="MHU85:MIB85"/>
    <mergeCell ref="MIC85:MIJ85"/>
    <mergeCell ref="MFI85:MFP85"/>
    <mergeCell ref="MFQ85:MFX85"/>
    <mergeCell ref="MFY85:MGF85"/>
    <mergeCell ref="MGG85:MGN85"/>
    <mergeCell ref="MGO85:MGV85"/>
    <mergeCell ref="MDU85:MEB85"/>
    <mergeCell ref="MEC85:MEJ85"/>
    <mergeCell ref="MEK85:MER85"/>
    <mergeCell ref="MES85:MEZ85"/>
    <mergeCell ref="MFA85:MFH85"/>
    <mergeCell ref="MCG85:MCN85"/>
    <mergeCell ref="MCO85:MCV85"/>
    <mergeCell ref="MCW85:MDD85"/>
    <mergeCell ref="MDE85:MDL85"/>
    <mergeCell ref="MDM85:MDT85"/>
    <mergeCell ref="MAS85:MAZ85"/>
    <mergeCell ref="MBA85:MBH85"/>
    <mergeCell ref="MBI85:MBP85"/>
    <mergeCell ref="MBQ85:MBX85"/>
    <mergeCell ref="MBY85:MCF85"/>
    <mergeCell ref="LZE85:LZL85"/>
    <mergeCell ref="LZM85:LZT85"/>
    <mergeCell ref="LZU85:MAB85"/>
    <mergeCell ref="MAC85:MAJ85"/>
    <mergeCell ref="MAK85:MAR85"/>
    <mergeCell ref="LXQ85:LXX85"/>
    <mergeCell ref="LXY85:LYF85"/>
    <mergeCell ref="LYG85:LYN85"/>
    <mergeCell ref="LYO85:LYV85"/>
    <mergeCell ref="LYW85:LZD85"/>
    <mergeCell ref="LWC85:LWJ85"/>
    <mergeCell ref="LWK85:LWR85"/>
    <mergeCell ref="LWS85:LWZ85"/>
    <mergeCell ref="LXA85:LXH85"/>
    <mergeCell ref="LXI85:LXP85"/>
    <mergeCell ref="LUO85:LUV85"/>
    <mergeCell ref="LUW85:LVD85"/>
    <mergeCell ref="LVE85:LVL85"/>
    <mergeCell ref="LVM85:LVT85"/>
    <mergeCell ref="LVU85:LWB85"/>
    <mergeCell ref="LTA85:LTH85"/>
    <mergeCell ref="LTI85:LTP85"/>
    <mergeCell ref="LTQ85:LTX85"/>
    <mergeCell ref="LTY85:LUF85"/>
    <mergeCell ref="LUG85:LUN85"/>
    <mergeCell ref="LRM85:LRT85"/>
    <mergeCell ref="LRU85:LSB85"/>
    <mergeCell ref="LSC85:LSJ85"/>
    <mergeCell ref="LSK85:LSR85"/>
    <mergeCell ref="LSS85:LSZ85"/>
    <mergeCell ref="LPY85:LQF85"/>
    <mergeCell ref="LQG85:LQN85"/>
    <mergeCell ref="LQO85:LQV85"/>
    <mergeCell ref="LQW85:LRD85"/>
    <mergeCell ref="LRE85:LRL85"/>
    <mergeCell ref="LOK85:LOR85"/>
    <mergeCell ref="LOS85:LOZ85"/>
    <mergeCell ref="LPA85:LPH85"/>
    <mergeCell ref="LPI85:LPP85"/>
    <mergeCell ref="LPQ85:LPX85"/>
    <mergeCell ref="LMW85:LND85"/>
    <mergeCell ref="LNE85:LNL85"/>
    <mergeCell ref="LNM85:LNT85"/>
    <mergeCell ref="LNU85:LOB85"/>
    <mergeCell ref="LOC85:LOJ85"/>
    <mergeCell ref="LLI85:LLP85"/>
    <mergeCell ref="LLQ85:LLX85"/>
    <mergeCell ref="LLY85:LMF85"/>
    <mergeCell ref="LMG85:LMN85"/>
    <mergeCell ref="LMO85:LMV85"/>
    <mergeCell ref="LJU85:LKB85"/>
    <mergeCell ref="LKC85:LKJ85"/>
    <mergeCell ref="LKK85:LKR85"/>
    <mergeCell ref="LKS85:LKZ85"/>
    <mergeCell ref="LLA85:LLH85"/>
    <mergeCell ref="LIG85:LIN85"/>
    <mergeCell ref="LIO85:LIV85"/>
    <mergeCell ref="LIW85:LJD85"/>
    <mergeCell ref="LJE85:LJL85"/>
    <mergeCell ref="LJM85:LJT85"/>
    <mergeCell ref="LGS85:LGZ85"/>
    <mergeCell ref="LHA85:LHH85"/>
    <mergeCell ref="LHI85:LHP85"/>
    <mergeCell ref="LHQ85:LHX85"/>
    <mergeCell ref="LHY85:LIF85"/>
    <mergeCell ref="LFE85:LFL85"/>
    <mergeCell ref="LFM85:LFT85"/>
    <mergeCell ref="LFU85:LGB85"/>
    <mergeCell ref="LGC85:LGJ85"/>
    <mergeCell ref="LGK85:LGR85"/>
    <mergeCell ref="LDQ85:LDX85"/>
    <mergeCell ref="LDY85:LEF85"/>
    <mergeCell ref="LEG85:LEN85"/>
    <mergeCell ref="LEO85:LEV85"/>
    <mergeCell ref="LEW85:LFD85"/>
    <mergeCell ref="LCC85:LCJ85"/>
    <mergeCell ref="LCK85:LCR85"/>
    <mergeCell ref="LCS85:LCZ85"/>
    <mergeCell ref="LDA85:LDH85"/>
    <mergeCell ref="LDI85:LDP85"/>
    <mergeCell ref="LAO85:LAV85"/>
    <mergeCell ref="LAW85:LBD85"/>
    <mergeCell ref="LBE85:LBL85"/>
    <mergeCell ref="LBM85:LBT85"/>
    <mergeCell ref="LBU85:LCB85"/>
    <mergeCell ref="KZA85:KZH85"/>
    <mergeCell ref="KZI85:KZP85"/>
    <mergeCell ref="KZQ85:KZX85"/>
    <mergeCell ref="KZY85:LAF85"/>
    <mergeCell ref="LAG85:LAN85"/>
    <mergeCell ref="KXM85:KXT85"/>
    <mergeCell ref="KXU85:KYB85"/>
    <mergeCell ref="KYC85:KYJ85"/>
    <mergeCell ref="KYK85:KYR85"/>
    <mergeCell ref="KYS85:KYZ85"/>
    <mergeCell ref="KVY85:KWF85"/>
    <mergeCell ref="KWG85:KWN85"/>
    <mergeCell ref="KWO85:KWV85"/>
    <mergeCell ref="KWW85:KXD85"/>
    <mergeCell ref="KXE85:KXL85"/>
    <mergeCell ref="KUK85:KUR85"/>
    <mergeCell ref="KUS85:KUZ85"/>
    <mergeCell ref="KVA85:KVH85"/>
    <mergeCell ref="KVI85:KVP85"/>
    <mergeCell ref="KVQ85:KVX85"/>
    <mergeCell ref="KSW85:KTD85"/>
    <mergeCell ref="KTE85:KTL85"/>
    <mergeCell ref="KTM85:KTT85"/>
    <mergeCell ref="KTU85:KUB85"/>
    <mergeCell ref="KUC85:KUJ85"/>
    <mergeCell ref="KRI85:KRP85"/>
    <mergeCell ref="KRQ85:KRX85"/>
    <mergeCell ref="KRY85:KSF85"/>
    <mergeCell ref="KSG85:KSN85"/>
    <mergeCell ref="KSO85:KSV85"/>
    <mergeCell ref="KPU85:KQB85"/>
    <mergeCell ref="KQC85:KQJ85"/>
    <mergeCell ref="KQK85:KQR85"/>
    <mergeCell ref="KQS85:KQZ85"/>
    <mergeCell ref="KRA85:KRH85"/>
    <mergeCell ref="KOG85:KON85"/>
    <mergeCell ref="KOO85:KOV85"/>
    <mergeCell ref="KOW85:KPD85"/>
    <mergeCell ref="KPE85:KPL85"/>
    <mergeCell ref="KPM85:KPT85"/>
    <mergeCell ref="KMS85:KMZ85"/>
    <mergeCell ref="KNA85:KNH85"/>
    <mergeCell ref="KNI85:KNP85"/>
    <mergeCell ref="KNQ85:KNX85"/>
    <mergeCell ref="KNY85:KOF85"/>
    <mergeCell ref="KLE85:KLL85"/>
    <mergeCell ref="KLM85:KLT85"/>
    <mergeCell ref="KLU85:KMB85"/>
    <mergeCell ref="KMC85:KMJ85"/>
    <mergeCell ref="KMK85:KMR85"/>
    <mergeCell ref="KJQ85:KJX85"/>
    <mergeCell ref="KJY85:KKF85"/>
    <mergeCell ref="KKG85:KKN85"/>
    <mergeCell ref="KKO85:KKV85"/>
    <mergeCell ref="KKW85:KLD85"/>
    <mergeCell ref="KIC85:KIJ85"/>
    <mergeCell ref="KIK85:KIR85"/>
    <mergeCell ref="KIS85:KIZ85"/>
    <mergeCell ref="KJA85:KJH85"/>
    <mergeCell ref="KJI85:KJP85"/>
    <mergeCell ref="KGO85:KGV85"/>
    <mergeCell ref="KGW85:KHD85"/>
    <mergeCell ref="KHE85:KHL85"/>
    <mergeCell ref="KHM85:KHT85"/>
    <mergeCell ref="KHU85:KIB85"/>
    <mergeCell ref="KFA85:KFH85"/>
    <mergeCell ref="KFI85:KFP85"/>
    <mergeCell ref="KFQ85:KFX85"/>
    <mergeCell ref="KFY85:KGF85"/>
    <mergeCell ref="KGG85:KGN85"/>
    <mergeCell ref="KDM85:KDT85"/>
    <mergeCell ref="KDU85:KEB85"/>
    <mergeCell ref="KEC85:KEJ85"/>
    <mergeCell ref="KEK85:KER85"/>
    <mergeCell ref="KES85:KEZ85"/>
    <mergeCell ref="KBY85:KCF85"/>
    <mergeCell ref="KCG85:KCN85"/>
    <mergeCell ref="KCO85:KCV85"/>
    <mergeCell ref="KCW85:KDD85"/>
    <mergeCell ref="KDE85:KDL85"/>
    <mergeCell ref="KAK85:KAR85"/>
    <mergeCell ref="KAS85:KAZ85"/>
    <mergeCell ref="KBA85:KBH85"/>
    <mergeCell ref="KBI85:KBP85"/>
    <mergeCell ref="KBQ85:KBX85"/>
    <mergeCell ref="JYW85:JZD85"/>
    <mergeCell ref="JZE85:JZL85"/>
    <mergeCell ref="JZM85:JZT85"/>
    <mergeCell ref="JZU85:KAB85"/>
    <mergeCell ref="KAC85:KAJ85"/>
    <mergeCell ref="JXI85:JXP85"/>
    <mergeCell ref="JXQ85:JXX85"/>
    <mergeCell ref="JXY85:JYF85"/>
    <mergeCell ref="JYG85:JYN85"/>
    <mergeCell ref="JYO85:JYV85"/>
    <mergeCell ref="JVU85:JWB85"/>
    <mergeCell ref="JWC85:JWJ85"/>
    <mergeCell ref="JWK85:JWR85"/>
    <mergeCell ref="JWS85:JWZ85"/>
    <mergeCell ref="JXA85:JXH85"/>
    <mergeCell ref="JUG85:JUN85"/>
    <mergeCell ref="JUO85:JUV85"/>
    <mergeCell ref="JUW85:JVD85"/>
    <mergeCell ref="JVE85:JVL85"/>
    <mergeCell ref="JVM85:JVT85"/>
    <mergeCell ref="JSS85:JSZ85"/>
    <mergeCell ref="JTA85:JTH85"/>
    <mergeCell ref="JTI85:JTP85"/>
    <mergeCell ref="JTQ85:JTX85"/>
    <mergeCell ref="JTY85:JUF85"/>
    <mergeCell ref="JRE85:JRL85"/>
    <mergeCell ref="JRM85:JRT85"/>
    <mergeCell ref="JRU85:JSB85"/>
    <mergeCell ref="JSC85:JSJ85"/>
    <mergeCell ref="JSK85:JSR85"/>
    <mergeCell ref="JPQ85:JPX85"/>
    <mergeCell ref="JPY85:JQF85"/>
    <mergeCell ref="JQG85:JQN85"/>
    <mergeCell ref="JQO85:JQV85"/>
    <mergeCell ref="JQW85:JRD85"/>
    <mergeCell ref="JOC85:JOJ85"/>
    <mergeCell ref="JOK85:JOR85"/>
    <mergeCell ref="JOS85:JOZ85"/>
    <mergeCell ref="JPA85:JPH85"/>
    <mergeCell ref="JPI85:JPP85"/>
    <mergeCell ref="JMO85:JMV85"/>
    <mergeCell ref="JMW85:JND85"/>
    <mergeCell ref="JNE85:JNL85"/>
    <mergeCell ref="JNM85:JNT85"/>
    <mergeCell ref="JNU85:JOB85"/>
    <mergeCell ref="JLA85:JLH85"/>
    <mergeCell ref="JLI85:JLP85"/>
    <mergeCell ref="JLQ85:JLX85"/>
    <mergeCell ref="JLY85:JMF85"/>
    <mergeCell ref="JMG85:JMN85"/>
    <mergeCell ref="JJM85:JJT85"/>
    <mergeCell ref="JJU85:JKB85"/>
    <mergeCell ref="JKC85:JKJ85"/>
    <mergeCell ref="JKK85:JKR85"/>
    <mergeCell ref="JKS85:JKZ85"/>
    <mergeCell ref="JHY85:JIF85"/>
    <mergeCell ref="JIG85:JIN85"/>
    <mergeCell ref="JIO85:JIV85"/>
    <mergeCell ref="JIW85:JJD85"/>
    <mergeCell ref="JJE85:JJL85"/>
    <mergeCell ref="JGK85:JGR85"/>
    <mergeCell ref="JGS85:JGZ85"/>
    <mergeCell ref="JHA85:JHH85"/>
    <mergeCell ref="JHI85:JHP85"/>
    <mergeCell ref="JHQ85:JHX85"/>
    <mergeCell ref="JEW85:JFD85"/>
    <mergeCell ref="JFE85:JFL85"/>
    <mergeCell ref="JFM85:JFT85"/>
    <mergeCell ref="JFU85:JGB85"/>
    <mergeCell ref="JGC85:JGJ85"/>
    <mergeCell ref="JDI85:JDP85"/>
    <mergeCell ref="JDQ85:JDX85"/>
    <mergeCell ref="JDY85:JEF85"/>
    <mergeCell ref="JEG85:JEN85"/>
    <mergeCell ref="JEO85:JEV85"/>
    <mergeCell ref="JBU85:JCB85"/>
    <mergeCell ref="JCC85:JCJ85"/>
    <mergeCell ref="JCK85:JCR85"/>
    <mergeCell ref="JCS85:JCZ85"/>
    <mergeCell ref="JDA85:JDH85"/>
    <mergeCell ref="JAG85:JAN85"/>
    <mergeCell ref="JAO85:JAV85"/>
    <mergeCell ref="JAW85:JBD85"/>
    <mergeCell ref="JBE85:JBL85"/>
    <mergeCell ref="JBM85:JBT85"/>
    <mergeCell ref="IYS85:IYZ85"/>
    <mergeCell ref="IZA85:IZH85"/>
    <mergeCell ref="IZI85:IZP85"/>
    <mergeCell ref="IZQ85:IZX85"/>
    <mergeCell ref="IZY85:JAF85"/>
    <mergeCell ref="IXE85:IXL85"/>
    <mergeCell ref="IXM85:IXT85"/>
    <mergeCell ref="IXU85:IYB85"/>
    <mergeCell ref="IYC85:IYJ85"/>
    <mergeCell ref="IYK85:IYR85"/>
    <mergeCell ref="IVQ85:IVX85"/>
    <mergeCell ref="IVY85:IWF85"/>
    <mergeCell ref="IWG85:IWN85"/>
    <mergeCell ref="IWO85:IWV85"/>
    <mergeCell ref="IWW85:IXD85"/>
    <mergeCell ref="IUC85:IUJ85"/>
    <mergeCell ref="IUK85:IUR85"/>
    <mergeCell ref="IUS85:IUZ85"/>
    <mergeCell ref="IVA85:IVH85"/>
    <mergeCell ref="IVI85:IVP85"/>
    <mergeCell ref="ISO85:ISV85"/>
    <mergeCell ref="ISW85:ITD85"/>
    <mergeCell ref="ITE85:ITL85"/>
    <mergeCell ref="ITM85:ITT85"/>
    <mergeCell ref="ITU85:IUB85"/>
    <mergeCell ref="IRA85:IRH85"/>
    <mergeCell ref="IRI85:IRP85"/>
    <mergeCell ref="IRQ85:IRX85"/>
    <mergeCell ref="IRY85:ISF85"/>
    <mergeCell ref="ISG85:ISN85"/>
    <mergeCell ref="IPM85:IPT85"/>
    <mergeCell ref="IPU85:IQB85"/>
    <mergeCell ref="IQC85:IQJ85"/>
    <mergeCell ref="IQK85:IQR85"/>
    <mergeCell ref="IQS85:IQZ85"/>
    <mergeCell ref="INY85:IOF85"/>
    <mergeCell ref="IOG85:ION85"/>
    <mergeCell ref="IOO85:IOV85"/>
    <mergeCell ref="IOW85:IPD85"/>
    <mergeCell ref="IPE85:IPL85"/>
    <mergeCell ref="IMK85:IMR85"/>
    <mergeCell ref="IMS85:IMZ85"/>
    <mergeCell ref="INA85:INH85"/>
    <mergeCell ref="INI85:INP85"/>
    <mergeCell ref="INQ85:INX85"/>
    <mergeCell ref="IKW85:ILD85"/>
    <mergeCell ref="ILE85:ILL85"/>
    <mergeCell ref="ILM85:ILT85"/>
    <mergeCell ref="ILU85:IMB85"/>
    <mergeCell ref="IMC85:IMJ85"/>
    <mergeCell ref="IJI85:IJP85"/>
    <mergeCell ref="IJQ85:IJX85"/>
    <mergeCell ref="IJY85:IKF85"/>
    <mergeCell ref="IKG85:IKN85"/>
    <mergeCell ref="IKO85:IKV85"/>
    <mergeCell ref="IHU85:IIB85"/>
    <mergeCell ref="IIC85:IIJ85"/>
    <mergeCell ref="IIK85:IIR85"/>
    <mergeCell ref="IIS85:IIZ85"/>
    <mergeCell ref="IJA85:IJH85"/>
    <mergeCell ref="IGG85:IGN85"/>
    <mergeCell ref="IGO85:IGV85"/>
    <mergeCell ref="IGW85:IHD85"/>
    <mergeCell ref="IHE85:IHL85"/>
    <mergeCell ref="IHM85:IHT85"/>
    <mergeCell ref="IES85:IEZ85"/>
    <mergeCell ref="IFA85:IFH85"/>
    <mergeCell ref="IFI85:IFP85"/>
    <mergeCell ref="IFQ85:IFX85"/>
    <mergeCell ref="IFY85:IGF85"/>
    <mergeCell ref="IDE85:IDL85"/>
    <mergeCell ref="IDM85:IDT85"/>
    <mergeCell ref="IDU85:IEB85"/>
    <mergeCell ref="IEC85:IEJ85"/>
    <mergeCell ref="IEK85:IER85"/>
    <mergeCell ref="IBQ85:IBX85"/>
    <mergeCell ref="IBY85:ICF85"/>
    <mergeCell ref="ICG85:ICN85"/>
    <mergeCell ref="ICO85:ICV85"/>
    <mergeCell ref="ICW85:IDD85"/>
    <mergeCell ref="IAC85:IAJ85"/>
    <mergeCell ref="IAK85:IAR85"/>
    <mergeCell ref="IAS85:IAZ85"/>
    <mergeCell ref="IBA85:IBH85"/>
    <mergeCell ref="IBI85:IBP85"/>
    <mergeCell ref="HYO85:HYV85"/>
    <mergeCell ref="HYW85:HZD85"/>
    <mergeCell ref="HZE85:HZL85"/>
    <mergeCell ref="HZM85:HZT85"/>
    <mergeCell ref="HZU85:IAB85"/>
    <mergeCell ref="HXA85:HXH85"/>
    <mergeCell ref="HXI85:HXP85"/>
    <mergeCell ref="HXQ85:HXX85"/>
    <mergeCell ref="HXY85:HYF85"/>
    <mergeCell ref="HYG85:HYN85"/>
    <mergeCell ref="HVM85:HVT85"/>
    <mergeCell ref="HVU85:HWB85"/>
    <mergeCell ref="HWC85:HWJ85"/>
    <mergeCell ref="HWK85:HWR85"/>
    <mergeCell ref="HWS85:HWZ85"/>
    <mergeCell ref="HTY85:HUF85"/>
    <mergeCell ref="HUG85:HUN85"/>
    <mergeCell ref="HUO85:HUV85"/>
    <mergeCell ref="HUW85:HVD85"/>
    <mergeCell ref="HVE85:HVL85"/>
    <mergeCell ref="HSK85:HSR85"/>
    <mergeCell ref="HSS85:HSZ85"/>
    <mergeCell ref="HTA85:HTH85"/>
    <mergeCell ref="HTI85:HTP85"/>
    <mergeCell ref="HTQ85:HTX85"/>
    <mergeCell ref="HQW85:HRD85"/>
    <mergeCell ref="HRE85:HRL85"/>
    <mergeCell ref="HRM85:HRT85"/>
    <mergeCell ref="HRU85:HSB85"/>
    <mergeCell ref="HSC85:HSJ85"/>
    <mergeCell ref="HPI85:HPP85"/>
    <mergeCell ref="HPQ85:HPX85"/>
    <mergeCell ref="HPY85:HQF85"/>
    <mergeCell ref="HQG85:HQN85"/>
    <mergeCell ref="HQO85:HQV85"/>
    <mergeCell ref="HNU85:HOB85"/>
    <mergeCell ref="HOC85:HOJ85"/>
    <mergeCell ref="HOK85:HOR85"/>
    <mergeCell ref="HOS85:HOZ85"/>
    <mergeCell ref="HPA85:HPH85"/>
    <mergeCell ref="HMG85:HMN85"/>
    <mergeCell ref="HMO85:HMV85"/>
    <mergeCell ref="HMW85:HND85"/>
    <mergeCell ref="HNE85:HNL85"/>
    <mergeCell ref="HNM85:HNT85"/>
    <mergeCell ref="HKS85:HKZ85"/>
    <mergeCell ref="HLA85:HLH85"/>
    <mergeCell ref="HLI85:HLP85"/>
    <mergeCell ref="HLQ85:HLX85"/>
    <mergeCell ref="HLY85:HMF85"/>
    <mergeCell ref="HJE85:HJL85"/>
    <mergeCell ref="HJM85:HJT85"/>
    <mergeCell ref="HJU85:HKB85"/>
    <mergeCell ref="HKC85:HKJ85"/>
    <mergeCell ref="HKK85:HKR85"/>
    <mergeCell ref="HHQ85:HHX85"/>
    <mergeCell ref="HHY85:HIF85"/>
    <mergeCell ref="HIG85:HIN85"/>
    <mergeCell ref="HIO85:HIV85"/>
    <mergeCell ref="HIW85:HJD85"/>
    <mergeCell ref="HGC85:HGJ85"/>
    <mergeCell ref="HGK85:HGR85"/>
    <mergeCell ref="HGS85:HGZ85"/>
    <mergeCell ref="HHA85:HHH85"/>
    <mergeCell ref="HHI85:HHP85"/>
    <mergeCell ref="HEO85:HEV85"/>
    <mergeCell ref="HEW85:HFD85"/>
    <mergeCell ref="HFE85:HFL85"/>
    <mergeCell ref="HFM85:HFT85"/>
    <mergeCell ref="HFU85:HGB85"/>
    <mergeCell ref="HDA85:HDH85"/>
    <mergeCell ref="HDI85:HDP85"/>
    <mergeCell ref="HDQ85:HDX85"/>
    <mergeCell ref="HDY85:HEF85"/>
    <mergeCell ref="HEG85:HEN85"/>
    <mergeCell ref="HBM85:HBT85"/>
    <mergeCell ref="HBU85:HCB85"/>
    <mergeCell ref="HCC85:HCJ85"/>
    <mergeCell ref="HCK85:HCR85"/>
    <mergeCell ref="HCS85:HCZ85"/>
    <mergeCell ref="GZY85:HAF85"/>
    <mergeCell ref="HAG85:HAN85"/>
    <mergeCell ref="HAO85:HAV85"/>
    <mergeCell ref="HAW85:HBD85"/>
    <mergeCell ref="HBE85:HBL85"/>
    <mergeCell ref="GYK85:GYR85"/>
    <mergeCell ref="GYS85:GYZ85"/>
    <mergeCell ref="GZA85:GZH85"/>
    <mergeCell ref="GZI85:GZP85"/>
    <mergeCell ref="GZQ85:GZX85"/>
    <mergeCell ref="GWW85:GXD85"/>
    <mergeCell ref="GXE85:GXL85"/>
    <mergeCell ref="GXM85:GXT85"/>
    <mergeCell ref="GXU85:GYB85"/>
    <mergeCell ref="GYC85:GYJ85"/>
    <mergeCell ref="GVI85:GVP85"/>
    <mergeCell ref="GVQ85:GVX85"/>
    <mergeCell ref="GVY85:GWF85"/>
    <mergeCell ref="GWG85:GWN85"/>
    <mergeCell ref="GWO85:GWV85"/>
    <mergeCell ref="GTU85:GUB85"/>
    <mergeCell ref="GUC85:GUJ85"/>
    <mergeCell ref="GUK85:GUR85"/>
    <mergeCell ref="GUS85:GUZ85"/>
    <mergeCell ref="GVA85:GVH85"/>
    <mergeCell ref="GSG85:GSN85"/>
    <mergeCell ref="GSO85:GSV85"/>
    <mergeCell ref="GSW85:GTD85"/>
    <mergeCell ref="GTE85:GTL85"/>
    <mergeCell ref="GTM85:GTT85"/>
    <mergeCell ref="GQS85:GQZ85"/>
    <mergeCell ref="GRA85:GRH85"/>
    <mergeCell ref="GRI85:GRP85"/>
    <mergeCell ref="GRQ85:GRX85"/>
    <mergeCell ref="GRY85:GSF85"/>
    <mergeCell ref="GPE85:GPL85"/>
    <mergeCell ref="GPM85:GPT85"/>
    <mergeCell ref="GPU85:GQB85"/>
    <mergeCell ref="GQC85:GQJ85"/>
    <mergeCell ref="GQK85:GQR85"/>
    <mergeCell ref="GNQ85:GNX85"/>
    <mergeCell ref="GNY85:GOF85"/>
    <mergeCell ref="GOG85:GON85"/>
    <mergeCell ref="GOO85:GOV85"/>
    <mergeCell ref="GOW85:GPD85"/>
    <mergeCell ref="GMC85:GMJ85"/>
    <mergeCell ref="GMK85:GMR85"/>
    <mergeCell ref="GMS85:GMZ85"/>
    <mergeCell ref="GNA85:GNH85"/>
    <mergeCell ref="GNI85:GNP85"/>
    <mergeCell ref="GKO85:GKV85"/>
    <mergeCell ref="GKW85:GLD85"/>
    <mergeCell ref="GLE85:GLL85"/>
    <mergeCell ref="GLM85:GLT85"/>
    <mergeCell ref="GLU85:GMB85"/>
    <mergeCell ref="GJA85:GJH85"/>
    <mergeCell ref="GJI85:GJP85"/>
    <mergeCell ref="GJQ85:GJX85"/>
    <mergeCell ref="GJY85:GKF85"/>
    <mergeCell ref="GKG85:GKN85"/>
    <mergeCell ref="GHM85:GHT85"/>
    <mergeCell ref="GHU85:GIB85"/>
    <mergeCell ref="GIC85:GIJ85"/>
    <mergeCell ref="GIK85:GIR85"/>
    <mergeCell ref="GIS85:GIZ85"/>
    <mergeCell ref="GFY85:GGF85"/>
    <mergeCell ref="GGG85:GGN85"/>
    <mergeCell ref="GGO85:GGV85"/>
    <mergeCell ref="GGW85:GHD85"/>
    <mergeCell ref="GHE85:GHL85"/>
    <mergeCell ref="GEK85:GER85"/>
    <mergeCell ref="GES85:GEZ85"/>
    <mergeCell ref="GFA85:GFH85"/>
    <mergeCell ref="GFI85:GFP85"/>
    <mergeCell ref="GFQ85:GFX85"/>
    <mergeCell ref="GCW85:GDD85"/>
    <mergeCell ref="GDE85:GDL85"/>
    <mergeCell ref="GDM85:GDT85"/>
    <mergeCell ref="GDU85:GEB85"/>
    <mergeCell ref="GEC85:GEJ85"/>
    <mergeCell ref="GBI85:GBP85"/>
    <mergeCell ref="GBQ85:GBX85"/>
    <mergeCell ref="GBY85:GCF85"/>
    <mergeCell ref="GCG85:GCN85"/>
    <mergeCell ref="GCO85:GCV85"/>
    <mergeCell ref="FZU85:GAB85"/>
    <mergeCell ref="GAC85:GAJ85"/>
    <mergeCell ref="GAK85:GAR85"/>
    <mergeCell ref="GAS85:GAZ85"/>
    <mergeCell ref="GBA85:GBH85"/>
    <mergeCell ref="FYG85:FYN85"/>
    <mergeCell ref="FYO85:FYV85"/>
    <mergeCell ref="FYW85:FZD85"/>
    <mergeCell ref="FZE85:FZL85"/>
    <mergeCell ref="FZM85:FZT85"/>
    <mergeCell ref="FWS85:FWZ85"/>
    <mergeCell ref="FXA85:FXH85"/>
    <mergeCell ref="FXI85:FXP85"/>
    <mergeCell ref="FXQ85:FXX85"/>
    <mergeCell ref="FXY85:FYF85"/>
    <mergeCell ref="FVE85:FVL85"/>
    <mergeCell ref="FVM85:FVT85"/>
    <mergeCell ref="FVU85:FWB85"/>
    <mergeCell ref="FWC85:FWJ85"/>
    <mergeCell ref="FWK85:FWR85"/>
    <mergeCell ref="FTQ85:FTX85"/>
    <mergeCell ref="FTY85:FUF85"/>
    <mergeCell ref="FUG85:FUN85"/>
    <mergeCell ref="FUO85:FUV85"/>
    <mergeCell ref="FUW85:FVD85"/>
    <mergeCell ref="FSC85:FSJ85"/>
    <mergeCell ref="FSK85:FSR85"/>
    <mergeCell ref="FSS85:FSZ85"/>
    <mergeCell ref="FTA85:FTH85"/>
    <mergeCell ref="FTI85:FTP85"/>
    <mergeCell ref="FQO85:FQV85"/>
    <mergeCell ref="FQW85:FRD85"/>
    <mergeCell ref="FRE85:FRL85"/>
    <mergeCell ref="FRM85:FRT85"/>
    <mergeCell ref="FRU85:FSB85"/>
    <mergeCell ref="FPA85:FPH85"/>
    <mergeCell ref="FPI85:FPP85"/>
    <mergeCell ref="FPQ85:FPX85"/>
    <mergeCell ref="FPY85:FQF85"/>
    <mergeCell ref="FQG85:FQN85"/>
    <mergeCell ref="FNM85:FNT85"/>
    <mergeCell ref="FNU85:FOB85"/>
    <mergeCell ref="FOC85:FOJ85"/>
    <mergeCell ref="FOK85:FOR85"/>
    <mergeCell ref="FOS85:FOZ85"/>
    <mergeCell ref="FLY85:FMF85"/>
    <mergeCell ref="FMG85:FMN85"/>
    <mergeCell ref="FMO85:FMV85"/>
    <mergeCell ref="FMW85:FND85"/>
    <mergeCell ref="FNE85:FNL85"/>
    <mergeCell ref="FKK85:FKR85"/>
    <mergeCell ref="FKS85:FKZ85"/>
    <mergeCell ref="FLA85:FLH85"/>
    <mergeCell ref="FLI85:FLP85"/>
    <mergeCell ref="FLQ85:FLX85"/>
    <mergeCell ref="FIW85:FJD85"/>
    <mergeCell ref="FJE85:FJL85"/>
    <mergeCell ref="FJM85:FJT85"/>
    <mergeCell ref="FJU85:FKB85"/>
    <mergeCell ref="FKC85:FKJ85"/>
    <mergeCell ref="FHI85:FHP85"/>
    <mergeCell ref="FHQ85:FHX85"/>
    <mergeCell ref="FHY85:FIF85"/>
    <mergeCell ref="FIG85:FIN85"/>
    <mergeCell ref="FIO85:FIV85"/>
    <mergeCell ref="FFU85:FGB85"/>
    <mergeCell ref="FGC85:FGJ85"/>
    <mergeCell ref="FGK85:FGR85"/>
    <mergeCell ref="FGS85:FGZ85"/>
    <mergeCell ref="FHA85:FHH85"/>
    <mergeCell ref="FEG85:FEN85"/>
    <mergeCell ref="FEO85:FEV85"/>
    <mergeCell ref="FEW85:FFD85"/>
    <mergeCell ref="FFE85:FFL85"/>
    <mergeCell ref="FFM85:FFT85"/>
    <mergeCell ref="FCS85:FCZ85"/>
    <mergeCell ref="FDA85:FDH85"/>
    <mergeCell ref="FDI85:FDP85"/>
    <mergeCell ref="FDQ85:FDX85"/>
    <mergeCell ref="FDY85:FEF85"/>
    <mergeCell ref="FBE85:FBL85"/>
    <mergeCell ref="FBM85:FBT85"/>
    <mergeCell ref="FBU85:FCB85"/>
    <mergeCell ref="FCC85:FCJ85"/>
    <mergeCell ref="FCK85:FCR85"/>
    <mergeCell ref="EZQ85:EZX85"/>
    <mergeCell ref="EZY85:FAF85"/>
    <mergeCell ref="FAG85:FAN85"/>
    <mergeCell ref="FAO85:FAV85"/>
    <mergeCell ref="FAW85:FBD85"/>
    <mergeCell ref="EYC85:EYJ85"/>
    <mergeCell ref="EYK85:EYR85"/>
    <mergeCell ref="EYS85:EYZ85"/>
    <mergeCell ref="EZA85:EZH85"/>
    <mergeCell ref="EZI85:EZP85"/>
    <mergeCell ref="EWO85:EWV85"/>
    <mergeCell ref="EWW85:EXD85"/>
    <mergeCell ref="EXE85:EXL85"/>
    <mergeCell ref="EXM85:EXT85"/>
    <mergeCell ref="EXU85:EYB85"/>
    <mergeCell ref="EVA85:EVH85"/>
    <mergeCell ref="EVI85:EVP85"/>
    <mergeCell ref="EVQ85:EVX85"/>
    <mergeCell ref="EVY85:EWF85"/>
    <mergeCell ref="EWG85:EWN85"/>
    <mergeCell ref="ETM85:ETT85"/>
    <mergeCell ref="ETU85:EUB85"/>
    <mergeCell ref="EUC85:EUJ85"/>
    <mergeCell ref="EUK85:EUR85"/>
    <mergeCell ref="EUS85:EUZ85"/>
    <mergeCell ref="ERY85:ESF85"/>
    <mergeCell ref="ESG85:ESN85"/>
    <mergeCell ref="ESO85:ESV85"/>
    <mergeCell ref="ESW85:ETD85"/>
    <mergeCell ref="ETE85:ETL85"/>
    <mergeCell ref="EQK85:EQR85"/>
    <mergeCell ref="EQS85:EQZ85"/>
    <mergeCell ref="ERA85:ERH85"/>
    <mergeCell ref="ERI85:ERP85"/>
    <mergeCell ref="ERQ85:ERX85"/>
    <mergeCell ref="EOW85:EPD85"/>
    <mergeCell ref="EPE85:EPL85"/>
    <mergeCell ref="EPM85:EPT85"/>
    <mergeCell ref="EPU85:EQB85"/>
    <mergeCell ref="EQC85:EQJ85"/>
    <mergeCell ref="ENI85:ENP85"/>
    <mergeCell ref="ENQ85:ENX85"/>
    <mergeCell ref="ENY85:EOF85"/>
    <mergeCell ref="EOG85:EON85"/>
    <mergeCell ref="EOO85:EOV85"/>
    <mergeCell ref="ELU85:EMB85"/>
    <mergeCell ref="EMC85:EMJ85"/>
    <mergeCell ref="EMK85:EMR85"/>
    <mergeCell ref="EMS85:EMZ85"/>
    <mergeCell ref="ENA85:ENH85"/>
    <mergeCell ref="EKG85:EKN85"/>
    <mergeCell ref="EKO85:EKV85"/>
    <mergeCell ref="EKW85:ELD85"/>
    <mergeCell ref="ELE85:ELL85"/>
    <mergeCell ref="ELM85:ELT85"/>
    <mergeCell ref="EIS85:EIZ85"/>
    <mergeCell ref="EJA85:EJH85"/>
    <mergeCell ref="EJI85:EJP85"/>
    <mergeCell ref="EJQ85:EJX85"/>
    <mergeCell ref="EJY85:EKF85"/>
    <mergeCell ref="EHE85:EHL85"/>
    <mergeCell ref="EHM85:EHT85"/>
    <mergeCell ref="EHU85:EIB85"/>
    <mergeCell ref="EIC85:EIJ85"/>
    <mergeCell ref="EIK85:EIR85"/>
    <mergeCell ref="EFQ85:EFX85"/>
    <mergeCell ref="EFY85:EGF85"/>
    <mergeCell ref="EGG85:EGN85"/>
    <mergeCell ref="EGO85:EGV85"/>
    <mergeCell ref="EGW85:EHD85"/>
    <mergeCell ref="EEC85:EEJ85"/>
    <mergeCell ref="EEK85:EER85"/>
    <mergeCell ref="EES85:EEZ85"/>
    <mergeCell ref="EFA85:EFH85"/>
    <mergeCell ref="EFI85:EFP85"/>
    <mergeCell ref="ECO85:ECV85"/>
    <mergeCell ref="ECW85:EDD85"/>
    <mergeCell ref="EDE85:EDL85"/>
    <mergeCell ref="EDM85:EDT85"/>
    <mergeCell ref="EDU85:EEB85"/>
    <mergeCell ref="EBA85:EBH85"/>
    <mergeCell ref="EBI85:EBP85"/>
    <mergeCell ref="EBQ85:EBX85"/>
    <mergeCell ref="EBY85:ECF85"/>
    <mergeCell ref="ECG85:ECN85"/>
    <mergeCell ref="DZM85:DZT85"/>
    <mergeCell ref="DZU85:EAB85"/>
    <mergeCell ref="EAC85:EAJ85"/>
    <mergeCell ref="EAK85:EAR85"/>
    <mergeCell ref="EAS85:EAZ85"/>
    <mergeCell ref="DXY85:DYF85"/>
    <mergeCell ref="DYG85:DYN85"/>
    <mergeCell ref="DYO85:DYV85"/>
    <mergeCell ref="DYW85:DZD85"/>
    <mergeCell ref="DZE85:DZL85"/>
    <mergeCell ref="DWK85:DWR85"/>
    <mergeCell ref="DWS85:DWZ85"/>
    <mergeCell ref="DXA85:DXH85"/>
    <mergeCell ref="DXI85:DXP85"/>
    <mergeCell ref="DXQ85:DXX85"/>
    <mergeCell ref="DUW85:DVD85"/>
    <mergeCell ref="DVE85:DVL85"/>
    <mergeCell ref="DVM85:DVT85"/>
    <mergeCell ref="DVU85:DWB85"/>
    <mergeCell ref="DWC85:DWJ85"/>
    <mergeCell ref="DTI85:DTP85"/>
    <mergeCell ref="DTQ85:DTX85"/>
    <mergeCell ref="DTY85:DUF85"/>
    <mergeCell ref="DUG85:DUN85"/>
    <mergeCell ref="DUO85:DUV85"/>
    <mergeCell ref="DRU85:DSB85"/>
    <mergeCell ref="DSC85:DSJ85"/>
    <mergeCell ref="DSK85:DSR85"/>
    <mergeCell ref="DSS85:DSZ85"/>
    <mergeCell ref="DTA85:DTH85"/>
    <mergeCell ref="DQG85:DQN85"/>
    <mergeCell ref="DQO85:DQV85"/>
    <mergeCell ref="DQW85:DRD85"/>
    <mergeCell ref="DRE85:DRL85"/>
    <mergeCell ref="DRM85:DRT85"/>
    <mergeCell ref="DOS85:DOZ85"/>
    <mergeCell ref="DPA85:DPH85"/>
    <mergeCell ref="DPI85:DPP85"/>
    <mergeCell ref="DPQ85:DPX85"/>
    <mergeCell ref="DPY85:DQF85"/>
    <mergeCell ref="DNE85:DNL85"/>
    <mergeCell ref="DNM85:DNT85"/>
    <mergeCell ref="DNU85:DOB85"/>
    <mergeCell ref="DOC85:DOJ85"/>
    <mergeCell ref="DOK85:DOR85"/>
    <mergeCell ref="DLQ85:DLX85"/>
    <mergeCell ref="DLY85:DMF85"/>
    <mergeCell ref="DMG85:DMN85"/>
    <mergeCell ref="DMO85:DMV85"/>
    <mergeCell ref="DMW85:DND85"/>
    <mergeCell ref="DKC85:DKJ85"/>
    <mergeCell ref="DKK85:DKR85"/>
    <mergeCell ref="DKS85:DKZ85"/>
    <mergeCell ref="DLA85:DLH85"/>
    <mergeCell ref="DLI85:DLP85"/>
    <mergeCell ref="DIO85:DIV85"/>
    <mergeCell ref="DIW85:DJD85"/>
    <mergeCell ref="DJE85:DJL85"/>
    <mergeCell ref="DJM85:DJT85"/>
    <mergeCell ref="DJU85:DKB85"/>
    <mergeCell ref="DHA85:DHH85"/>
    <mergeCell ref="DHI85:DHP85"/>
    <mergeCell ref="DHQ85:DHX85"/>
    <mergeCell ref="DHY85:DIF85"/>
    <mergeCell ref="DIG85:DIN85"/>
    <mergeCell ref="DFM85:DFT85"/>
    <mergeCell ref="DFU85:DGB85"/>
    <mergeCell ref="DGC85:DGJ85"/>
    <mergeCell ref="DGK85:DGR85"/>
    <mergeCell ref="DGS85:DGZ85"/>
    <mergeCell ref="DDY85:DEF85"/>
    <mergeCell ref="DEG85:DEN85"/>
    <mergeCell ref="DEO85:DEV85"/>
    <mergeCell ref="DEW85:DFD85"/>
    <mergeCell ref="DFE85:DFL85"/>
    <mergeCell ref="DCK85:DCR85"/>
    <mergeCell ref="DCS85:DCZ85"/>
    <mergeCell ref="DDA85:DDH85"/>
    <mergeCell ref="DDI85:DDP85"/>
    <mergeCell ref="DDQ85:DDX85"/>
    <mergeCell ref="DAW85:DBD85"/>
    <mergeCell ref="DBE85:DBL85"/>
    <mergeCell ref="DBM85:DBT85"/>
    <mergeCell ref="DBU85:DCB85"/>
    <mergeCell ref="DCC85:DCJ85"/>
    <mergeCell ref="CZI85:CZP85"/>
    <mergeCell ref="CZQ85:CZX85"/>
    <mergeCell ref="CZY85:DAF85"/>
    <mergeCell ref="DAG85:DAN85"/>
    <mergeCell ref="DAO85:DAV85"/>
    <mergeCell ref="CXU85:CYB85"/>
    <mergeCell ref="CYC85:CYJ85"/>
    <mergeCell ref="CYK85:CYR85"/>
    <mergeCell ref="CYS85:CYZ85"/>
    <mergeCell ref="CZA85:CZH85"/>
    <mergeCell ref="CWG85:CWN85"/>
    <mergeCell ref="CWO85:CWV85"/>
    <mergeCell ref="CWW85:CXD85"/>
    <mergeCell ref="CXE85:CXL85"/>
    <mergeCell ref="CXM85:CXT85"/>
    <mergeCell ref="CUS85:CUZ85"/>
    <mergeCell ref="CVA85:CVH85"/>
    <mergeCell ref="CVI85:CVP85"/>
    <mergeCell ref="CVQ85:CVX85"/>
    <mergeCell ref="CVY85:CWF85"/>
    <mergeCell ref="CTE85:CTL85"/>
    <mergeCell ref="CTM85:CTT85"/>
    <mergeCell ref="CTU85:CUB85"/>
    <mergeCell ref="CUC85:CUJ85"/>
    <mergeCell ref="CUK85:CUR85"/>
    <mergeCell ref="CRQ85:CRX85"/>
    <mergeCell ref="CRY85:CSF85"/>
    <mergeCell ref="CSG85:CSN85"/>
    <mergeCell ref="CSO85:CSV85"/>
    <mergeCell ref="CSW85:CTD85"/>
    <mergeCell ref="CQC85:CQJ85"/>
    <mergeCell ref="CQK85:CQR85"/>
    <mergeCell ref="CQS85:CQZ85"/>
    <mergeCell ref="CRA85:CRH85"/>
    <mergeCell ref="CRI85:CRP85"/>
    <mergeCell ref="COO85:COV85"/>
    <mergeCell ref="COW85:CPD85"/>
    <mergeCell ref="CPE85:CPL85"/>
    <mergeCell ref="CPM85:CPT85"/>
    <mergeCell ref="CPU85:CQB85"/>
    <mergeCell ref="CNA85:CNH85"/>
    <mergeCell ref="CNI85:CNP85"/>
    <mergeCell ref="CNQ85:CNX85"/>
    <mergeCell ref="CNY85:COF85"/>
    <mergeCell ref="COG85:CON85"/>
    <mergeCell ref="CLM85:CLT85"/>
    <mergeCell ref="CLU85:CMB85"/>
    <mergeCell ref="CMC85:CMJ85"/>
    <mergeCell ref="CMK85:CMR85"/>
    <mergeCell ref="CMS85:CMZ85"/>
    <mergeCell ref="CJY85:CKF85"/>
    <mergeCell ref="CKG85:CKN85"/>
    <mergeCell ref="CKO85:CKV85"/>
    <mergeCell ref="CKW85:CLD85"/>
    <mergeCell ref="CLE85:CLL85"/>
    <mergeCell ref="CIK85:CIR85"/>
    <mergeCell ref="CIS85:CIZ85"/>
    <mergeCell ref="CJA85:CJH85"/>
    <mergeCell ref="CJI85:CJP85"/>
    <mergeCell ref="CJQ85:CJX85"/>
    <mergeCell ref="CGW85:CHD85"/>
    <mergeCell ref="CHE85:CHL85"/>
    <mergeCell ref="CHM85:CHT85"/>
    <mergeCell ref="CHU85:CIB85"/>
    <mergeCell ref="CIC85:CIJ85"/>
    <mergeCell ref="CFI85:CFP85"/>
    <mergeCell ref="CFQ85:CFX85"/>
    <mergeCell ref="CFY85:CGF85"/>
    <mergeCell ref="CGG85:CGN85"/>
    <mergeCell ref="CGO85:CGV85"/>
    <mergeCell ref="CDU85:CEB85"/>
    <mergeCell ref="CEC85:CEJ85"/>
    <mergeCell ref="CEK85:CER85"/>
    <mergeCell ref="CES85:CEZ85"/>
    <mergeCell ref="CFA85:CFH85"/>
    <mergeCell ref="CCG85:CCN85"/>
    <mergeCell ref="CCO85:CCV85"/>
    <mergeCell ref="CCW85:CDD85"/>
    <mergeCell ref="CDE85:CDL85"/>
    <mergeCell ref="CDM85:CDT85"/>
    <mergeCell ref="CAS85:CAZ85"/>
    <mergeCell ref="CBA85:CBH85"/>
    <mergeCell ref="CBI85:CBP85"/>
    <mergeCell ref="CBQ85:CBX85"/>
    <mergeCell ref="CBY85:CCF85"/>
    <mergeCell ref="BZE85:BZL85"/>
    <mergeCell ref="BZM85:BZT85"/>
    <mergeCell ref="BZU85:CAB85"/>
    <mergeCell ref="CAC85:CAJ85"/>
    <mergeCell ref="CAK85:CAR85"/>
    <mergeCell ref="BXQ85:BXX85"/>
    <mergeCell ref="BXY85:BYF85"/>
    <mergeCell ref="BYG85:BYN85"/>
    <mergeCell ref="BYO85:BYV85"/>
    <mergeCell ref="BYW85:BZD85"/>
    <mergeCell ref="BWC85:BWJ85"/>
    <mergeCell ref="BWK85:BWR85"/>
    <mergeCell ref="BWS85:BWZ85"/>
    <mergeCell ref="BXA85:BXH85"/>
    <mergeCell ref="BXI85:BXP85"/>
    <mergeCell ref="BUO85:BUV85"/>
    <mergeCell ref="BUW85:BVD85"/>
    <mergeCell ref="BVE85:BVL85"/>
    <mergeCell ref="BVM85:BVT85"/>
    <mergeCell ref="BVU85:BWB85"/>
    <mergeCell ref="BTA85:BTH85"/>
    <mergeCell ref="BTI85:BTP85"/>
    <mergeCell ref="BTQ85:BTX85"/>
    <mergeCell ref="BTY85:BUF85"/>
    <mergeCell ref="BUG85:BUN85"/>
    <mergeCell ref="BRM85:BRT85"/>
    <mergeCell ref="BRU85:BSB85"/>
    <mergeCell ref="BSC85:BSJ85"/>
    <mergeCell ref="BSK85:BSR85"/>
    <mergeCell ref="BSS85:BSZ85"/>
    <mergeCell ref="BPY85:BQF85"/>
    <mergeCell ref="BQG85:BQN85"/>
    <mergeCell ref="BQO85:BQV85"/>
    <mergeCell ref="BQW85:BRD85"/>
    <mergeCell ref="BRE85:BRL85"/>
    <mergeCell ref="BOK85:BOR85"/>
    <mergeCell ref="BOS85:BOZ85"/>
    <mergeCell ref="BPA85:BPH85"/>
    <mergeCell ref="BPI85:BPP85"/>
    <mergeCell ref="BPQ85:BPX85"/>
    <mergeCell ref="BMW85:BND85"/>
    <mergeCell ref="BNE85:BNL85"/>
    <mergeCell ref="BNM85:BNT85"/>
    <mergeCell ref="BNU85:BOB85"/>
    <mergeCell ref="BOC85:BOJ85"/>
    <mergeCell ref="BLI85:BLP85"/>
    <mergeCell ref="BLQ85:BLX85"/>
    <mergeCell ref="BLY85:BMF85"/>
    <mergeCell ref="BMG85:BMN85"/>
    <mergeCell ref="BMO85:BMV85"/>
    <mergeCell ref="BJU85:BKB85"/>
    <mergeCell ref="BKC85:BKJ85"/>
    <mergeCell ref="BKK85:BKR85"/>
    <mergeCell ref="BKS85:BKZ85"/>
    <mergeCell ref="BLA85:BLH85"/>
    <mergeCell ref="BIG85:BIN85"/>
    <mergeCell ref="BIO85:BIV85"/>
    <mergeCell ref="BIW85:BJD85"/>
    <mergeCell ref="BJE85:BJL85"/>
    <mergeCell ref="BJM85:BJT85"/>
    <mergeCell ref="BGS85:BGZ85"/>
    <mergeCell ref="BHA85:BHH85"/>
    <mergeCell ref="BHI85:BHP85"/>
    <mergeCell ref="BHQ85:BHX85"/>
    <mergeCell ref="BHY85:BIF85"/>
    <mergeCell ref="BFE85:BFL85"/>
    <mergeCell ref="BFM85:BFT85"/>
    <mergeCell ref="BFU85:BGB85"/>
    <mergeCell ref="BGC85:BGJ85"/>
    <mergeCell ref="BGK85:BGR85"/>
    <mergeCell ref="BDQ85:BDX85"/>
    <mergeCell ref="BDY85:BEF85"/>
    <mergeCell ref="BEG85:BEN85"/>
    <mergeCell ref="BEO85:BEV85"/>
    <mergeCell ref="BEW85:BFD85"/>
    <mergeCell ref="BCC85:BCJ85"/>
    <mergeCell ref="BCK85:BCR85"/>
    <mergeCell ref="BCS85:BCZ85"/>
    <mergeCell ref="BDA85:BDH85"/>
    <mergeCell ref="BDI85:BDP85"/>
    <mergeCell ref="BAO85:BAV85"/>
    <mergeCell ref="BAW85:BBD85"/>
    <mergeCell ref="BBE85:BBL85"/>
    <mergeCell ref="BBM85:BBT85"/>
    <mergeCell ref="BBU85:BCB85"/>
    <mergeCell ref="AZA85:AZH85"/>
    <mergeCell ref="AZI85:AZP85"/>
    <mergeCell ref="AZQ85:AZX85"/>
    <mergeCell ref="AZY85:BAF85"/>
    <mergeCell ref="BAG85:BAN85"/>
    <mergeCell ref="AXM85:AXT85"/>
    <mergeCell ref="AXU85:AYB85"/>
    <mergeCell ref="AYC85:AYJ85"/>
    <mergeCell ref="AYK85:AYR85"/>
    <mergeCell ref="AYS85:AYZ85"/>
    <mergeCell ref="AVY85:AWF85"/>
    <mergeCell ref="AWG85:AWN85"/>
    <mergeCell ref="AWO85:AWV85"/>
    <mergeCell ref="AWW85:AXD85"/>
    <mergeCell ref="AXE85:AXL85"/>
    <mergeCell ref="AUK85:AUR85"/>
    <mergeCell ref="AUS85:AUZ85"/>
    <mergeCell ref="AVA85:AVH85"/>
    <mergeCell ref="AVI85:AVP85"/>
    <mergeCell ref="AVQ85:AVX85"/>
    <mergeCell ref="ASW85:ATD85"/>
    <mergeCell ref="ATE85:ATL85"/>
    <mergeCell ref="ATM85:ATT85"/>
    <mergeCell ref="ATU85:AUB85"/>
    <mergeCell ref="AUC85:AUJ85"/>
    <mergeCell ref="ARI85:ARP85"/>
    <mergeCell ref="ARQ85:ARX85"/>
    <mergeCell ref="ARY85:ASF85"/>
    <mergeCell ref="ASG85:ASN85"/>
    <mergeCell ref="ASO85:ASV85"/>
    <mergeCell ref="APU85:AQB85"/>
    <mergeCell ref="AQC85:AQJ85"/>
    <mergeCell ref="AQK85:AQR85"/>
    <mergeCell ref="AQS85:AQZ85"/>
    <mergeCell ref="ARA85:ARH85"/>
    <mergeCell ref="AOG85:AON85"/>
    <mergeCell ref="AOO85:AOV85"/>
    <mergeCell ref="AOW85:APD85"/>
    <mergeCell ref="APE85:APL85"/>
    <mergeCell ref="APM85:APT85"/>
    <mergeCell ref="AMS85:AMZ85"/>
    <mergeCell ref="ANA85:ANH85"/>
    <mergeCell ref="ANI85:ANP85"/>
    <mergeCell ref="ANQ85:ANX85"/>
    <mergeCell ref="ANY85:AOF85"/>
    <mergeCell ref="ALE85:ALL85"/>
    <mergeCell ref="ALM85:ALT85"/>
    <mergeCell ref="ALU85:AMB85"/>
    <mergeCell ref="AMC85:AMJ85"/>
    <mergeCell ref="AMK85:AMR85"/>
    <mergeCell ref="AJQ85:AJX85"/>
    <mergeCell ref="AJY85:AKF85"/>
    <mergeCell ref="AKG85:AKN85"/>
    <mergeCell ref="AKO85:AKV85"/>
    <mergeCell ref="AKW85:ALD85"/>
    <mergeCell ref="AIC85:AIJ85"/>
    <mergeCell ref="AIK85:AIR85"/>
    <mergeCell ref="AIS85:AIZ85"/>
    <mergeCell ref="AJA85:AJH85"/>
    <mergeCell ref="AJI85:AJP85"/>
    <mergeCell ref="AGO85:AGV85"/>
    <mergeCell ref="AGW85:AHD85"/>
    <mergeCell ref="AHE85:AHL85"/>
    <mergeCell ref="AHM85:AHT85"/>
    <mergeCell ref="AHU85:AIB85"/>
    <mergeCell ref="AFA85:AFH85"/>
    <mergeCell ref="AFI85:AFP85"/>
    <mergeCell ref="AFQ85:AFX85"/>
    <mergeCell ref="AFY85:AGF85"/>
    <mergeCell ref="AGG85:AGN85"/>
    <mergeCell ref="ADM85:ADT85"/>
    <mergeCell ref="ADU85:AEB85"/>
    <mergeCell ref="AEC85:AEJ85"/>
    <mergeCell ref="AEK85:AER85"/>
    <mergeCell ref="AES85:AEZ85"/>
    <mergeCell ref="ABY85:ACF85"/>
    <mergeCell ref="ACG85:ACN85"/>
    <mergeCell ref="ACO85:ACV85"/>
    <mergeCell ref="ACW85:ADD85"/>
    <mergeCell ref="ADE85:ADL85"/>
    <mergeCell ref="AAK85:AAR85"/>
    <mergeCell ref="AAS85:AAZ85"/>
    <mergeCell ref="ABA85:ABH85"/>
    <mergeCell ref="ABI85:ABP85"/>
    <mergeCell ref="ABQ85:ABX85"/>
    <mergeCell ref="YW85:ZD85"/>
    <mergeCell ref="ZE85:ZL85"/>
    <mergeCell ref="ZM85:ZT85"/>
    <mergeCell ref="ZU85:AAB85"/>
    <mergeCell ref="AAC85:AAJ85"/>
    <mergeCell ref="XI85:XP85"/>
    <mergeCell ref="XQ85:XX85"/>
    <mergeCell ref="XY85:YF85"/>
    <mergeCell ref="YG85:YN85"/>
    <mergeCell ref="YO85:YV85"/>
    <mergeCell ref="VU85:WB85"/>
    <mergeCell ref="WC85:WJ85"/>
    <mergeCell ref="WK85:WR85"/>
    <mergeCell ref="WS85:WZ85"/>
    <mergeCell ref="XA85:XH85"/>
    <mergeCell ref="UG85:UN85"/>
    <mergeCell ref="UO85:UV85"/>
    <mergeCell ref="UW85:VD85"/>
    <mergeCell ref="VE85:VL85"/>
    <mergeCell ref="VM85:VT85"/>
    <mergeCell ref="MG85:MN85"/>
    <mergeCell ref="JM85:JT85"/>
    <mergeCell ref="JU85:KB85"/>
    <mergeCell ref="KC85:KJ85"/>
    <mergeCell ref="KK85:KR85"/>
    <mergeCell ref="KS85:KZ85"/>
    <mergeCell ref="HY85:IF85"/>
    <mergeCell ref="IG85:IN85"/>
    <mergeCell ref="IO85:IV85"/>
    <mergeCell ref="IW85:JD85"/>
    <mergeCell ref="JE85:JL85"/>
    <mergeCell ref="SS85:SZ85"/>
    <mergeCell ref="TA85:TH85"/>
    <mergeCell ref="TI85:TP85"/>
    <mergeCell ref="TQ85:TX85"/>
    <mergeCell ref="TY85:UF85"/>
    <mergeCell ref="RE85:RL85"/>
    <mergeCell ref="RM85:RT85"/>
    <mergeCell ref="RU85:SB85"/>
    <mergeCell ref="SC85:SJ85"/>
    <mergeCell ref="SK85:SR85"/>
    <mergeCell ref="PQ85:PX85"/>
    <mergeCell ref="PY85:QF85"/>
    <mergeCell ref="QG85:QN85"/>
    <mergeCell ref="QO85:QV85"/>
    <mergeCell ref="QW85:RD85"/>
    <mergeCell ref="OC85:OJ85"/>
    <mergeCell ref="OK85:OR85"/>
    <mergeCell ref="OS85:OZ85"/>
    <mergeCell ref="PA85:PH85"/>
    <mergeCell ref="PI85:PP85"/>
    <mergeCell ref="GC85:GJ85"/>
    <mergeCell ref="DI85:DP85"/>
    <mergeCell ref="DQ85:DX85"/>
    <mergeCell ref="DY85:EF85"/>
    <mergeCell ref="EG85:EN85"/>
    <mergeCell ref="EO85:EV85"/>
    <mergeCell ref="XEO84:XEV84"/>
    <mergeCell ref="XEW84:XFD84"/>
    <mergeCell ref="XDY84:XEF84"/>
    <mergeCell ref="XEG84:XEN84"/>
    <mergeCell ref="WWW84:WXD84"/>
    <mergeCell ref="WXE84:WXL84"/>
    <mergeCell ref="WXM84:WXT84"/>
    <mergeCell ref="WXU84:WYB84"/>
    <mergeCell ref="WYC84:WYJ84"/>
    <mergeCell ref="WVI84:WVP84"/>
    <mergeCell ref="WVQ84:WVX84"/>
    <mergeCell ref="WVY84:WWF84"/>
    <mergeCell ref="WWG84:WWN84"/>
    <mergeCell ref="WWO84:WWV84"/>
    <mergeCell ref="WTU84:WUB84"/>
    <mergeCell ref="WUC84:WUJ84"/>
    <mergeCell ref="WUK84:WUR84"/>
    <mergeCell ref="MO85:MV85"/>
    <mergeCell ref="MW85:ND85"/>
    <mergeCell ref="NE85:NL85"/>
    <mergeCell ref="NM85:NT85"/>
    <mergeCell ref="NU85:OB85"/>
    <mergeCell ref="LA85:LH85"/>
    <mergeCell ref="LI85:LP85"/>
    <mergeCell ref="LQ85:LX85"/>
    <mergeCell ref="LY85:MF85"/>
    <mergeCell ref="BU85:CB85"/>
    <mergeCell ref="CC85:CJ85"/>
    <mergeCell ref="CK85:CR85"/>
    <mergeCell ref="CS85:CZ85"/>
    <mergeCell ref="DA85:DH85"/>
    <mergeCell ref="XDA84:XDH84"/>
    <mergeCell ref="XDI84:XDP84"/>
    <mergeCell ref="XDQ84:XDX84"/>
    <mergeCell ref="XBM84:XBT84"/>
    <mergeCell ref="XBU84:XCB84"/>
    <mergeCell ref="XCC84:XCJ84"/>
    <mergeCell ref="XCK84:XCR84"/>
    <mergeCell ref="XCS84:XCZ84"/>
    <mergeCell ref="WZY84:XAF84"/>
    <mergeCell ref="XAG84:XAN84"/>
    <mergeCell ref="XAO84:XAV84"/>
    <mergeCell ref="XAW84:XBD84"/>
    <mergeCell ref="XBE84:XBL84"/>
    <mergeCell ref="WYK84:WYR84"/>
    <mergeCell ref="WYS84:WYZ84"/>
    <mergeCell ref="WZA84:WZH84"/>
    <mergeCell ref="WZI84:WZP84"/>
    <mergeCell ref="WZQ84:WZX84"/>
    <mergeCell ref="GK85:GR85"/>
    <mergeCell ref="GS85:GZ85"/>
    <mergeCell ref="HA85:HH85"/>
    <mergeCell ref="HI85:HP85"/>
    <mergeCell ref="HQ85:HX85"/>
    <mergeCell ref="EW85:FD85"/>
    <mergeCell ref="FE85:FL85"/>
    <mergeCell ref="FM85:FT85"/>
    <mergeCell ref="FU85:GB85"/>
    <mergeCell ref="WUS84:WUZ84"/>
    <mergeCell ref="WVA84:WVH84"/>
    <mergeCell ref="WSG84:WSN84"/>
    <mergeCell ref="WSO84:WSV84"/>
    <mergeCell ref="WSW84:WTD84"/>
    <mergeCell ref="WTE84:WTL84"/>
    <mergeCell ref="WTM84:WTT84"/>
    <mergeCell ref="WQS84:WQZ84"/>
    <mergeCell ref="WRA84:WRH84"/>
    <mergeCell ref="WRI84:WRP84"/>
    <mergeCell ref="WRQ84:WRX84"/>
    <mergeCell ref="WRY84:WSF84"/>
    <mergeCell ref="WPE84:WPL84"/>
    <mergeCell ref="WPM84:WPT84"/>
    <mergeCell ref="WPU84:WQB84"/>
    <mergeCell ref="WQC84:WQJ84"/>
    <mergeCell ref="WQK84:WQR84"/>
    <mergeCell ref="WNQ84:WNX84"/>
    <mergeCell ref="WNY84:WOF84"/>
    <mergeCell ref="WOG84:WON84"/>
    <mergeCell ref="WOO84:WOV84"/>
    <mergeCell ref="WOW84:WPD84"/>
    <mergeCell ref="WMC84:WMJ84"/>
    <mergeCell ref="WMK84:WMR84"/>
    <mergeCell ref="WMS84:WMZ84"/>
    <mergeCell ref="WNA84:WNH84"/>
    <mergeCell ref="WNI84:WNP84"/>
    <mergeCell ref="WKO84:WKV84"/>
    <mergeCell ref="WKW84:WLD84"/>
    <mergeCell ref="WLE84:WLL84"/>
    <mergeCell ref="WLM84:WLT84"/>
    <mergeCell ref="WLU84:WMB84"/>
    <mergeCell ref="WJA84:WJH84"/>
    <mergeCell ref="WJI84:WJP84"/>
    <mergeCell ref="WJQ84:WJX84"/>
    <mergeCell ref="WJY84:WKF84"/>
    <mergeCell ref="WKG84:WKN84"/>
    <mergeCell ref="WHM84:WHT84"/>
    <mergeCell ref="WHU84:WIB84"/>
    <mergeCell ref="WIC84:WIJ84"/>
    <mergeCell ref="WIK84:WIR84"/>
    <mergeCell ref="WIS84:WIZ84"/>
    <mergeCell ref="WFY84:WGF84"/>
    <mergeCell ref="WGG84:WGN84"/>
    <mergeCell ref="WGO84:WGV84"/>
    <mergeCell ref="WGW84:WHD84"/>
    <mergeCell ref="WHE84:WHL84"/>
    <mergeCell ref="WEK84:WER84"/>
    <mergeCell ref="WES84:WEZ84"/>
    <mergeCell ref="WFA84:WFH84"/>
    <mergeCell ref="WFI84:WFP84"/>
    <mergeCell ref="WFQ84:WFX84"/>
    <mergeCell ref="WCW84:WDD84"/>
    <mergeCell ref="WDE84:WDL84"/>
    <mergeCell ref="WDM84:WDT84"/>
    <mergeCell ref="WDU84:WEB84"/>
    <mergeCell ref="WEC84:WEJ84"/>
    <mergeCell ref="WBI84:WBP84"/>
    <mergeCell ref="WBQ84:WBX84"/>
    <mergeCell ref="WBY84:WCF84"/>
    <mergeCell ref="WCG84:WCN84"/>
    <mergeCell ref="WCO84:WCV84"/>
    <mergeCell ref="VZU84:WAB84"/>
    <mergeCell ref="WAC84:WAJ84"/>
    <mergeCell ref="WAK84:WAR84"/>
    <mergeCell ref="WAS84:WAZ84"/>
    <mergeCell ref="WBA84:WBH84"/>
    <mergeCell ref="VYG84:VYN84"/>
    <mergeCell ref="VYO84:VYV84"/>
    <mergeCell ref="VYW84:VZD84"/>
    <mergeCell ref="VZE84:VZL84"/>
    <mergeCell ref="VZM84:VZT84"/>
    <mergeCell ref="VWS84:VWZ84"/>
    <mergeCell ref="VXA84:VXH84"/>
    <mergeCell ref="VXI84:VXP84"/>
    <mergeCell ref="VXQ84:VXX84"/>
    <mergeCell ref="VXY84:VYF84"/>
    <mergeCell ref="VVE84:VVL84"/>
    <mergeCell ref="VVM84:VVT84"/>
    <mergeCell ref="VVU84:VWB84"/>
    <mergeCell ref="VWC84:VWJ84"/>
    <mergeCell ref="VWK84:VWR84"/>
    <mergeCell ref="VTQ84:VTX84"/>
    <mergeCell ref="VTY84:VUF84"/>
    <mergeCell ref="VUG84:VUN84"/>
    <mergeCell ref="VUO84:VUV84"/>
    <mergeCell ref="VUW84:VVD84"/>
    <mergeCell ref="VSC84:VSJ84"/>
    <mergeCell ref="VSK84:VSR84"/>
    <mergeCell ref="VSS84:VSZ84"/>
    <mergeCell ref="VTA84:VTH84"/>
    <mergeCell ref="VTI84:VTP84"/>
    <mergeCell ref="VQO84:VQV84"/>
    <mergeCell ref="VQW84:VRD84"/>
    <mergeCell ref="VRE84:VRL84"/>
    <mergeCell ref="VRM84:VRT84"/>
    <mergeCell ref="VRU84:VSB84"/>
    <mergeCell ref="VPA84:VPH84"/>
    <mergeCell ref="VPI84:VPP84"/>
    <mergeCell ref="VPQ84:VPX84"/>
    <mergeCell ref="VPY84:VQF84"/>
    <mergeCell ref="VQG84:VQN84"/>
    <mergeCell ref="VNM84:VNT84"/>
    <mergeCell ref="VNU84:VOB84"/>
    <mergeCell ref="VOC84:VOJ84"/>
    <mergeCell ref="VOK84:VOR84"/>
    <mergeCell ref="VOS84:VOZ84"/>
    <mergeCell ref="VLY84:VMF84"/>
    <mergeCell ref="VMG84:VMN84"/>
    <mergeCell ref="VMO84:VMV84"/>
    <mergeCell ref="VMW84:VND84"/>
    <mergeCell ref="VNE84:VNL84"/>
    <mergeCell ref="VKK84:VKR84"/>
    <mergeCell ref="VKS84:VKZ84"/>
    <mergeCell ref="VLA84:VLH84"/>
    <mergeCell ref="VLI84:VLP84"/>
    <mergeCell ref="VLQ84:VLX84"/>
    <mergeCell ref="VIW84:VJD84"/>
    <mergeCell ref="VJE84:VJL84"/>
    <mergeCell ref="VJM84:VJT84"/>
    <mergeCell ref="VJU84:VKB84"/>
    <mergeCell ref="VKC84:VKJ84"/>
    <mergeCell ref="VHI84:VHP84"/>
    <mergeCell ref="VHQ84:VHX84"/>
    <mergeCell ref="VHY84:VIF84"/>
    <mergeCell ref="VIG84:VIN84"/>
    <mergeCell ref="VIO84:VIV84"/>
    <mergeCell ref="VFU84:VGB84"/>
    <mergeCell ref="VGC84:VGJ84"/>
    <mergeCell ref="VGK84:VGR84"/>
    <mergeCell ref="VGS84:VGZ84"/>
    <mergeCell ref="VHA84:VHH84"/>
    <mergeCell ref="VEG84:VEN84"/>
    <mergeCell ref="VEO84:VEV84"/>
    <mergeCell ref="VEW84:VFD84"/>
    <mergeCell ref="VFE84:VFL84"/>
    <mergeCell ref="VFM84:VFT84"/>
    <mergeCell ref="VCS84:VCZ84"/>
    <mergeCell ref="VDA84:VDH84"/>
    <mergeCell ref="VDI84:VDP84"/>
    <mergeCell ref="VDQ84:VDX84"/>
    <mergeCell ref="VDY84:VEF84"/>
    <mergeCell ref="VBE84:VBL84"/>
    <mergeCell ref="VBM84:VBT84"/>
    <mergeCell ref="VBU84:VCB84"/>
    <mergeCell ref="VCC84:VCJ84"/>
    <mergeCell ref="VCK84:VCR84"/>
    <mergeCell ref="UZQ84:UZX84"/>
    <mergeCell ref="UZY84:VAF84"/>
    <mergeCell ref="VAG84:VAN84"/>
    <mergeCell ref="VAO84:VAV84"/>
    <mergeCell ref="VAW84:VBD84"/>
    <mergeCell ref="UYC84:UYJ84"/>
    <mergeCell ref="UYK84:UYR84"/>
    <mergeCell ref="UYS84:UYZ84"/>
    <mergeCell ref="UZA84:UZH84"/>
    <mergeCell ref="UZI84:UZP84"/>
    <mergeCell ref="UWO84:UWV84"/>
    <mergeCell ref="UWW84:UXD84"/>
    <mergeCell ref="UXE84:UXL84"/>
    <mergeCell ref="UXM84:UXT84"/>
    <mergeCell ref="UXU84:UYB84"/>
    <mergeCell ref="UVA84:UVH84"/>
    <mergeCell ref="UVI84:UVP84"/>
    <mergeCell ref="UVQ84:UVX84"/>
    <mergeCell ref="UVY84:UWF84"/>
    <mergeCell ref="UWG84:UWN84"/>
    <mergeCell ref="UTM84:UTT84"/>
    <mergeCell ref="UTU84:UUB84"/>
    <mergeCell ref="UUC84:UUJ84"/>
    <mergeCell ref="UUK84:UUR84"/>
    <mergeCell ref="UUS84:UUZ84"/>
    <mergeCell ref="URY84:USF84"/>
    <mergeCell ref="USG84:USN84"/>
    <mergeCell ref="USO84:USV84"/>
    <mergeCell ref="USW84:UTD84"/>
    <mergeCell ref="UTE84:UTL84"/>
    <mergeCell ref="UQK84:UQR84"/>
    <mergeCell ref="UQS84:UQZ84"/>
    <mergeCell ref="URA84:URH84"/>
    <mergeCell ref="URI84:URP84"/>
    <mergeCell ref="URQ84:URX84"/>
    <mergeCell ref="UOW84:UPD84"/>
    <mergeCell ref="UPE84:UPL84"/>
    <mergeCell ref="UPM84:UPT84"/>
    <mergeCell ref="UPU84:UQB84"/>
    <mergeCell ref="UQC84:UQJ84"/>
    <mergeCell ref="UNI84:UNP84"/>
    <mergeCell ref="UNQ84:UNX84"/>
    <mergeCell ref="UNY84:UOF84"/>
    <mergeCell ref="UOG84:UON84"/>
    <mergeCell ref="UOO84:UOV84"/>
    <mergeCell ref="ULU84:UMB84"/>
    <mergeCell ref="UMC84:UMJ84"/>
    <mergeCell ref="UMK84:UMR84"/>
    <mergeCell ref="UMS84:UMZ84"/>
    <mergeCell ref="UNA84:UNH84"/>
    <mergeCell ref="UKG84:UKN84"/>
    <mergeCell ref="UKO84:UKV84"/>
    <mergeCell ref="UKW84:ULD84"/>
    <mergeCell ref="ULE84:ULL84"/>
    <mergeCell ref="ULM84:ULT84"/>
    <mergeCell ref="UIS84:UIZ84"/>
    <mergeCell ref="UJA84:UJH84"/>
    <mergeCell ref="UJI84:UJP84"/>
    <mergeCell ref="UJQ84:UJX84"/>
    <mergeCell ref="UJY84:UKF84"/>
    <mergeCell ref="UHE84:UHL84"/>
    <mergeCell ref="UHM84:UHT84"/>
    <mergeCell ref="UHU84:UIB84"/>
    <mergeCell ref="UIC84:UIJ84"/>
    <mergeCell ref="UIK84:UIR84"/>
    <mergeCell ref="UFQ84:UFX84"/>
    <mergeCell ref="UFY84:UGF84"/>
    <mergeCell ref="UGG84:UGN84"/>
    <mergeCell ref="UGO84:UGV84"/>
    <mergeCell ref="UGW84:UHD84"/>
    <mergeCell ref="UEC84:UEJ84"/>
    <mergeCell ref="UEK84:UER84"/>
    <mergeCell ref="UES84:UEZ84"/>
    <mergeCell ref="UFA84:UFH84"/>
    <mergeCell ref="UFI84:UFP84"/>
    <mergeCell ref="UCO84:UCV84"/>
    <mergeCell ref="UCW84:UDD84"/>
    <mergeCell ref="UDE84:UDL84"/>
    <mergeCell ref="UDM84:UDT84"/>
    <mergeCell ref="UDU84:UEB84"/>
    <mergeCell ref="UBA84:UBH84"/>
    <mergeCell ref="UBI84:UBP84"/>
    <mergeCell ref="UBQ84:UBX84"/>
    <mergeCell ref="UBY84:UCF84"/>
    <mergeCell ref="UCG84:UCN84"/>
    <mergeCell ref="TZM84:TZT84"/>
    <mergeCell ref="TZU84:UAB84"/>
    <mergeCell ref="UAC84:UAJ84"/>
    <mergeCell ref="UAK84:UAR84"/>
    <mergeCell ref="UAS84:UAZ84"/>
    <mergeCell ref="TXY84:TYF84"/>
    <mergeCell ref="TYG84:TYN84"/>
    <mergeCell ref="TYO84:TYV84"/>
    <mergeCell ref="TYW84:TZD84"/>
    <mergeCell ref="TZE84:TZL84"/>
    <mergeCell ref="TWK84:TWR84"/>
    <mergeCell ref="TWS84:TWZ84"/>
    <mergeCell ref="TXA84:TXH84"/>
    <mergeCell ref="TXI84:TXP84"/>
    <mergeCell ref="TXQ84:TXX84"/>
    <mergeCell ref="TUW84:TVD84"/>
    <mergeCell ref="TVE84:TVL84"/>
    <mergeCell ref="TVM84:TVT84"/>
    <mergeCell ref="TVU84:TWB84"/>
    <mergeCell ref="TWC84:TWJ84"/>
    <mergeCell ref="TTI84:TTP84"/>
    <mergeCell ref="TTQ84:TTX84"/>
    <mergeCell ref="TTY84:TUF84"/>
    <mergeCell ref="TUG84:TUN84"/>
    <mergeCell ref="TUO84:TUV84"/>
    <mergeCell ref="TRU84:TSB84"/>
    <mergeCell ref="TSC84:TSJ84"/>
    <mergeCell ref="TSK84:TSR84"/>
    <mergeCell ref="TSS84:TSZ84"/>
    <mergeCell ref="TTA84:TTH84"/>
    <mergeCell ref="TQG84:TQN84"/>
    <mergeCell ref="TQO84:TQV84"/>
    <mergeCell ref="TQW84:TRD84"/>
    <mergeCell ref="TRE84:TRL84"/>
    <mergeCell ref="TRM84:TRT84"/>
    <mergeCell ref="TOS84:TOZ84"/>
    <mergeCell ref="TPA84:TPH84"/>
    <mergeCell ref="TPI84:TPP84"/>
    <mergeCell ref="TPQ84:TPX84"/>
    <mergeCell ref="TPY84:TQF84"/>
    <mergeCell ref="TNE84:TNL84"/>
    <mergeCell ref="TNM84:TNT84"/>
    <mergeCell ref="TNU84:TOB84"/>
    <mergeCell ref="TOC84:TOJ84"/>
    <mergeCell ref="TOK84:TOR84"/>
    <mergeCell ref="TLQ84:TLX84"/>
    <mergeCell ref="TLY84:TMF84"/>
    <mergeCell ref="TMG84:TMN84"/>
    <mergeCell ref="TMO84:TMV84"/>
    <mergeCell ref="TMW84:TND84"/>
    <mergeCell ref="TKC84:TKJ84"/>
    <mergeCell ref="TKK84:TKR84"/>
    <mergeCell ref="TKS84:TKZ84"/>
    <mergeCell ref="TLA84:TLH84"/>
    <mergeCell ref="TLI84:TLP84"/>
    <mergeCell ref="TIO84:TIV84"/>
    <mergeCell ref="TIW84:TJD84"/>
    <mergeCell ref="TJE84:TJL84"/>
    <mergeCell ref="TJM84:TJT84"/>
    <mergeCell ref="TJU84:TKB84"/>
    <mergeCell ref="THA84:THH84"/>
    <mergeCell ref="THI84:THP84"/>
    <mergeCell ref="THQ84:THX84"/>
    <mergeCell ref="THY84:TIF84"/>
    <mergeCell ref="TIG84:TIN84"/>
    <mergeCell ref="TFM84:TFT84"/>
    <mergeCell ref="TFU84:TGB84"/>
    <mergeCell ref="TGC84:TGJ84"/>
    <mergeCell ref="TGK84:TGR84"/>
    <mergeCell ref="TGS84:TGZ84"/>
    <mergeCell ref="TDY84:TEF84"/>
    <mergeCell ref="TEG84:TEN84"/>
    <mergeCell ref="TEO84:TEV84"/>
    <mergeCell ref="TEW84:TFD84"/>
    <mergeCell ref="TFE84:TFL84"/>
    <mergeCell ref="TCK84:TCR84"/>
    <mergeCell ref="TCS84:TCZ84"/>
    <mergeCell ref="TDA84:TDH84"/>
    <mergeCell ref="TDI84:TDP84"/>
    <mergeCell ref="TDQ84:TDX84"/>
    <mergeCell ref="TAW84:TBD84"/>
    <mergeCell ref="TBE84:TBL84"/>
    <mergeCell ref="TBM84:TBT84"/>
    <mergeCell ref="TBU84:TCB84"/>
    <mergeCell ref="TCC84:TCJ84"/>
    <mergeCell ref="SZI84:SZP84"/>
    <mergeCell ref="SZQ84:SZX84"/>
    <mergeCell ref="SZY84:TAF84"/>
    <mergeCell ref="TAG84:TAN84"/>
    <mergeCell ref="TAO84:TAV84"/>
    <mergeCell ref="SXU84:SYB84"/>
    <mergeCell ref="SYC84:SYJ84"/>
    <mergeCell ref="SYK84:SYR84"/>
    <mergeCell ref="SYS84:SYZ84"/>
    <mergeCell ref="SZA84:SZH84"/>
    <mergeCell ref="SWG84:SWN84"/>
    <mergeCell ref="SWO84:SWV84"/>
    <mergeCell ref="SWW84:SXD84"/>
    <mergeCell ref="SXE84:SXL84"/>
    <mergeCell ref="SXM84:SXT84"/>
    <mergeCell ref="SUS84:SUZ84"/>
    <mergeCell ref="SVA84:SVH84"/>
    <mergeCell ref="SVI84:SVP84"/>
    <mergeCell ref="SVQ84:SVX84"/>
    <mergeCell ref="SVY84:SWF84"/>
    <mergeCell ref="STE84:STL84"/>
    <mergeCell ref="STM84:STT84"/>
    <mergeCell ref="STU84:SUB84"/>
    <mergeCell ref="SUC84:SUJ84"/>
    <mergeCell ref="SUK84:SUR84"/>
    <mergeCell ref="SRQ84:SRX84"/>
    <mergeCell ref="SRY84:SSF84"/>
    <mergeCell ref="SSG84:SSN84"/>
    <mergeCell ref="SSO84:SSV84"/>
    <mergeCell ref="SSW84:STD84"/>
    <mergeCell ref="SQC84:SQJ84"/>
    <mergeCell ref="SQK84:SQR84"/>
    <mergeCell ref="SQS84:SQZ84"/>
    <mergeCell ref="SRA84:SRH84"/>
    <mergeCell ref="SRI84:SRP84"/>
    <mergeCell ref="SOO84:SOV84"/>
    <mergeCell ref="SOW84:SPD84"/>
    <mergeCell ref="SPE84:SPL84"/>
    <mergeCell ref="SPM84:SPT84"/>
    <mergeCell ref="SPU84:SQB84"/>
    <mergeCell ref="SNA84:SNH84"/>
    <mergeCell ref="SNI84:SNP84"/>
    <mergeCell ref="SNQ84:SNX84"/>
    <mergeCell ref="SNY84:SOF84"/>
    <mergeCell ref="SOG84:SON84"/>
    <mergeCell ref="SLM84:SLT84"/>
    <mergeCell ref="SLU84:SMB84"/>
    <mergeCell ref="SMC84:SMJ84"/>
    <mergeCell ref="SMK84:SMR84"/>
    <mergeCell ref="SMS84:SMZ84"/>
    <mergeCell ref="SJY84:SKF84"/>
    <mergeCell ref="SKG84:SKN84"/>
    <mergeCell ref="SKO84:SKV84"/>
    <mergeCell ref="SKW84:SLD84"/>
    <mergeCell ref="SLE84:SLL84"/>
    <mergeCell ref="SIK84:SIR84"/>
    <mergeCell ref="SIS84:SIZ84"/>
    <mergeCell ref="SJA84:SJH84"/>
    <mergeCell ref="SJI84:SJP84"/>
    <mergeCell ref="SJQ84:SJX84"/>
    <mergeCell ref="SGW84:SHD84"/>
    <mergeCell ref="SHE84:SHL84"/>
    <mergeCell ref="SHM84:SHT84"/>
    <mergeCell ref="SHU84:SIB84"/>
    <mergeCell ref="SIC84:SIJ84"/>
    <mergeCell ref="SFI84:SFP84"/>
    <mergeCell ref="SFQ84:SFX84"/>
    <mergeCell ref="SFY84:SGF84"/>
    <mergeCell ref="SGG84:SGN84"/>
    <mergeCell ref="SGO84:SGV84"/>
    <mergeCell ref="SDU84:SEB84"/>
    <mergeCell ref="SEC84:SEJ84"/>
    <mergeCell ref="SEK84:SER84"/>
    <mergeCell ref="SES84:SEZ84"/>
    <mergeCell ref="SFA84:SFH84"/>
    <mergeCell ref="SCG84:SCN84"/>
    <mergeCell ref="SCO84:SCV84"/>
    <mergeCell ref="SCW84:SDD84"/>
    <mergeCell ref="SDE84:SDL84"/>
    <mergeCell ref="SDM84:SDT84"/>
    <mergeCell ref="SAS84:SAZ84"/>
    <mergeCell ref="SBA84:SBH84"/>
    <mergeCell ref="SBI84:SBP84"/>
    <mergeCell ref="SBQ84:SBX84"/>
    <mergeCell ref="SBY84:SCF84"/>
    <mergeCell ref="RZE84:RZL84"/>
    <mergeCell ref="RZM84:RZT84"/>
    <mergeCell ref="RZU84:SAB84"/>
    <mergeCell ref="SAC84:SAJ84"/>
    <mergeCell ref="SAK84:SAR84"/>
    <mergeCell ref="RXQ84:RXX84"/>
    <mergeCell ref="RXY84:RYF84"/>
    <mergeCell ref="RYG84:RYN84"/>
    <mergeCell ref="RYO84:RYV84"/>
    <mergeCell ref="RYW84:RZD84"/>
    <mergeCell ref="RWC84:RWJ84"/>
    <mergeCell ref="RWK84:RWR84"/>
    <mergeCell ref="RWS84:RWZ84"/>
    <mergeCell ref="RXA84:RXH84"/>
    <mergeCell ref="RXI84:RXP84"/>
    <mergeCell ref="RUO84:RUV84"/>
    <mergeCell ref="RUW84:RVD84"/>
    <mergeCell ref="RVE84:RVL84"/>
    <mergeCell ref="RVM84:RVT84"/>
    <mergeCell ref="RVU84:RWB84"/>
    <mergeCell ref="RTA84:RTH84"/>
    <mergeCell ref="RTI84:RTP84"/>
    <mergeCell ref="RTQ84:RTX84"/>
    <mergeCell ref="RTY84:RUF84"/>
    <mergeCell ref="RUG84:RUN84"/>
    <mergeCell ref="RRM84:RRT84"/>
    <mergeCell ref="RRU84:RSB84"/>
    <mergeCell ref="RSC84:RSJ84"/>
    <mergeCell ref="RSK84:RSR84"/>
    <mergeCell ref="RSS84:RSZ84"/>
    <mergeCell ref="RPY84:RQF84"/>
    <mergeCell ref="RQG84:RQN84"/>
    <mergeCell ref="RQO84:RQV84"/>
    <mergeCell ref="RQW84:RRD84"/>
    <mergeCell ref="RRE84:RRL84"/>
    <mergeCell ref="ROK84:ROR84"/>
    <mergeCell ref="ROS84:ROZ84"/>
    <mergeCell ref="RPA84:RPH84"/>
    <mergeCell ref="RPI84:RPP84"/>
    <mergeCell ref="RPQ84:RPX84"/>
    <mergeCell ref="RMW84:RND84"/>
    <mergeCell ref="RNE84:RNL84"/>
    <mergeCell ref="RNM84:RNT84"/>
    <mergeCell ref="RNU84:ROB84"/>
    <mergeCell ref="ROC84:ROJ84"/>
    <mergeCell ref="RLI84:RLP84"/>
    <mergeCell ref="RLQ84:RLX84"/>
    <mergeCell ref="RLY84:RMF84"/>
    <mergeCell ref="RMG84:RMN84"/>
    <mergeCell ref="RMO84:RMV84"/>
    <mergeCell ref="RJU84:RKB84"/>
    <mergeCell ref="RKC84:RKJ84"/>
    <mergeCell ref="RKK84:RKR84"/>
    <mergeCell ref="RKS84:RKZ84"/>
    <mergeCell ref="RLA84:RLH84"/>
    <mergeCell ref="RIG84:RIN84"/>
    <mergeCell ref="RIO84:RIV84"/>
    <mergeCell ref="RIW84:RJD84"/>
    <mergeCell ref="RJE84:RJL84"/>
    <mergeCell ref="RJM84:RJT84"/>
    <mergeCell ref="RGS84:RGZ84"/>
    <mergeCell ref="RHA84:RHH84"/>
    <mergeCell ref="RHI84:RHP84"/>
    <mergeCell ref="RHQ84:RHX84"/>
    <mergeCell ref="RHY84:RIF84"/>
    <mergeCell ref="RFE84:RFL84"/>
    <mergeCell ref="RFM84:RFT84"/>
    <mergeCell ref="RFU84:RGB84"/>
    <mergeCell ref="RGC84:RGJ84"/>
    <mergeCell ref="RGK84:RGR84"/>
    <mergeCell ref="RDQ84:RDX84"/>
    <mergeCell ref="RDY84:REF84"/>
    <mergeCell ref="REG84:REN84"/>
    <mergeCell ref="REO84:REV84"/>
    <mergeCell ref="REW84:RFD84"/>
    <mergeCell ref="RCC84:RCJ84"/>
    <mergeCell ref="RCK84:RCR84"/>
    <mergeCell ref="RCS84:RCZ84"/>
    <mergeCell ref="RDA84:RDH84"/>
    <mergeCell ref="RDI84:RDP84"/>
    <mergeCell ref="RAO84:RAV84"/>
    <mergeCell ref="RAW84:RBD84"/>
    <mergeCell ref="RBE84:RBL84"/>
    <mergeCell ref="RBM84:RBT84"/>
    <mergeCell ref="RBU84:RCB84"/>
    <mergeCell ref="QZA84:QZH84"/>
    <mergeCell ref="QZI84:QZP84"/>
    <mergeCell ref="QZQ84:QZX84"/>
    <mergeCell ref="QZY84:RAF84"/>
    <mergeCell ref="RAG84:RAN84"/>
    <mergeCell ref="QXM84:QXT84"/>
    <mergeCell ref="QXU84:QYB84"/>
    <mergeCell ref="QYC84:QYJ84"/>
    <mergeCell ref="QYK84:QYR84"/>
    <mergeCell ref="QYS84:QYZ84"/>
    <mergeCell ref="QVY84:QWF84"/>
    <mergeCell ref="QWG84:QWN84"/>
    <mergeCell ref="QWO84:QWV84"/>
    <mergeCell ref="QWW84:QXD84"/>
    <mergeCell ref="QXE84:QXL84"/>
    <mergeCell ref="QUK84:QUR84"/>
    <mergeCell ref="QUS84:QUZ84"/>
    <mergeCell ref="QVA84:QVH84"/>
    <mergeCell ref="QVI84:QVP84"/>
    <mergeCell ref="QVQ84:QVX84"/>
    <mergeCell ref="QSW84:QTD84"/>
    <mergeCell ref="QTE84:QTL84"/>
    <mergeCell ref="QTM84:QTT84"/>
    <mergeCell ref="QTU84:QUB84"/>
    <mergeCell ref="QUC84:QUJ84"/>
    <mergeCell ref="QRI84:QRP84"/>
    <mergeCell ref="QRQ84:QRX84"/>
    <mergeCell ref="QRY84:QSF84"/>
    <mergeCell ref="QSG84:QSN84"/>
    <mergeCell ref="QSO84:QSV84"/>
    <mergeCell ref="QPU84:QQB84"/>
    <mergeCell ref="QQC84:QQJ84"/>
    <mergeCell ref="QQK84:QQR84"/>
    <mergeCell ref="QQS84:QQZ84"/>
    <mergeCell ref="QRA84:QRH84"/>
    <mergeCell ref="QOG84:QON84"/>
    <mergeCell ref="QOO84:QOV84"/>
    <mergeCell ref="QOW84:QPD84"/>
    <mergeCell ref="QPE84:QPL84"/>
    <mergeCell ref="QPM84:QPT84"/>
    <mergeCell ref="QMS84:QMZ84"/>
    <mergeCell ref="QNA84:QNH84"/>
    <mergeCell ref="QNI84:QNP84"/>
    <mergeCell ref="QNQ84:QNX84"/>
    <mergeCell ref="QNY84:QOF84"/>
    <mergeCell ref="QLE84:QLL84"/>
    <mergeCell ref="QLM84:QLT84"/>
    <mergeCell ref="QLU84:QMB84"/>
    <mergeCell ref="QMC84:QMJ84"/>
    <mergeCell ref="QMK84:QMR84"/>
    <mergeCell ref="QJQ84:QJX84"/>
    <mergeCell ref="QJY84:QKF84"/>
    <mergeCell ref="QKG84:QKN84"/>
    <mergeCell ref="QKO84:QKV84"/>
    <mergeCell ref="QKW84:QLD84"/>
    <mergeCell ref="QIC84:QIJ84"/>
    <mergeCell ref="QIK84:QIR84"/>
    <mergeCell ref="QIS84:QIZ84"/>
    <mergeCell ref="QJA84:QJH84"/>
    <mergeCell ref="QJI84:QJP84"/>
    <mergeCell ref="QGO84:QGV84"/>
    <mergeCell ref="QGW84:QHD84"/>
    <mergeCell ref="QHE84:QHL84"/>
    <mergeCell ref="QHM84:QHT84"/>
    <mergeCell ref="QHU84:QIB84"/>
    <mergeCell ref="QFA84:QFH84"/>
    <mergeCell ref="QFI84:QFP84"/>
    <mergeCell ref="QFQ84:QFX84"/>
    <mergeCell ref="QFY84:QGF84"/>
    <mergeCell ref="QGG84:QGN84"/>
    <mergeCell ref="QDM84:QDT84"/>
    <mergeCell ref="QDU84:QEB84"/>
    <mergeCell ref="QEC84:QEJ84"/>
    <mergeCell ref="QEK84:QER84"/>
    <mergeCell ref="QES84:QEZ84"/>
    <mergeCell ref="QBY84:QCF84"/>
    <mergeCell ref="QCG84:QCN84"/>
    <mergeCell ref="QCO84:QCV84"/>
    <mergeCell ref="QCW84:QDD84"/>
    <mergeCell ref="QDE84:QDL84"/>
    <mergeCell ref="QAK84:QAR84"/>
    <mergeCell ref="QAS84:QAZ84"/>
    <mergeCell ref="QBA84:QBH84"/>
    <mergeCell ref="QBI84:QBP84"/>
    <mergeCell ref="QBQ84:QBX84"/>
    <mergeCell ref="PYW84:PZD84"/>
    <mergeCell ref="PZE84:PZL84"/>
    <mergeCell ref="PZM84:PZT84"/>
    <mergeCell ref="PZU84:QAB84"/>
    <mergeCell ref="QAC84:QAJ84"/>
    <mergeCell ref="PXI84:PXP84"/>
    <mergeCell ref="PXQ84:PXX84"/>
    <mergeCell ref="PXY84:PYF84"/>
    <mergeCell ref="PYG84:PYN84"/>
    <mergeCell ref="PYO84:PYV84"/>
    <mergeCell ref="PVU84:PWB84"/>
    <mergeCell ref="PWC84:PWJ84"/>
    <mergeCell ref="PWK84:PWR84"/>
    <mergeCell ref="PWS84:PWZ84"/>
    <mergeCell ref="PXA84:PXH84"/>
    <mergeCell ref="PUG84:PUN84"/>
    <mergeCell ref="PUO84:PUV84"/>
    <mergeCell ref="PUW84:PVD84"/>
    <mergeCell ref="PVE84:PVL84"/>
    <mergeCell ref="PVM84:PVT84"/>
    <mergeCell ref="PSS84:PSZ84"/>
    <mergeCell ref="PTA84:PTH84"/>
    <mergeCell ref="PTI84:PTP84"/>
    <mergeCell ref="PTQ84:PTX84"/>
    <mergeCell ref="PTY84:PUF84"/>
    <mergeCell ref="PRE84:PRL84"/>
    <mergeCell ref="PRM84:PRT84"/>
    <mergeCell ref="PRU84:PSB84"/>
    <mergeCell ref="PSC84:PSJ84"/>
    <mergeCell ref="PSK84:PSR84"/>
    <mergeCell ref="PPQ84:PPX84"/>
    <mergeCell ref="PPY84:PQF84"/>
    <mergeCell ref="PQG84:PQN84"/>
    <mergeCell ref="PQO84:PQV84"/>
    <mergeCell ref="PQW84:PRD84"/>
    <mergeCell ref="POC84:POJ84"/>
    <mergeCell ref="POK84:POR84"/>
    <mergeCell ref="POS84:POZ84"/>
    <mergeCell ref="PPA84:PPH84"/>
    <mergeCell ref="PPI84:PPP84"/>
    <mergeCell ref="PMO84:PMV84"/>
    <mergeCell ref="PMW84:PND84"/>
    <mergeCell ref="PNE84:PNL84"/>
    <mergeCell ref="PNM84:PNT84"/>
    <mergeCell ref="PNU84:POB84"/>
    <mergeCell ref="PLA84:PLH84"/>
    <mergeCell ref="PLI84:PLP84"/>
    <mergeCell ref="PLQ84:PLX84"/>
    <mergeCell ref="PLY84:PMF84"/>
    <mergeCell ref="PMG84:PMN84"/>
    <mergeCell ref="PJM84:PJT84"/>
    <mergeCell ref="PJU84:PKB84"/>
    <mergeCell ref="PKC84:PKJ84"/>
    <mergeCell ref="PKK84:PKR84"/>
    <mergeCell ref="PKS84:PKZ84"/>
    <mergeCell ref="PHY84:PIF84"/>
    <mergeCell ref="PIG84:PIN84"/>
    <mergeCell ref="PIO84:PIV84"/>
    <mergeCell ref="PIW84:PJD84"/>
    <mergeCell ref="PJE84:PJL84"/>
    <mergeCell ref="PGK84:PGR84"/>
    <mergeCell ref="PGS84:PGZ84"/>
    <mergeCell ref="PHA84:PHH84"/>
    <mergeCell ref="PHI84:PHP84"/>
    <mergeCell ref="PHQ84:PHX84"/>
    <mergeCell ref="PEW84:PFD84"/>
    <mergeCell ref="PFE84:PFL84"/>
    <mergeCell ref="PFM84:PFT84"/>
    <mergeCell ref="PFU84:PGB84"/>
    <mergeCell ref="PGC84:PGJ84"/>
    <mergeCell ref="PDI84:PDP84"/>
    <mergeCell ref="PDQ84:PDX84"/>
    <mergeCell ref="PDY84:PEF84"/>
    <mergeCell ref="PEG84:PEN84"/>
    <mergeCell ref="PEO84:PEV84"/>
    <mergeCell ref="PBU84:PCB84"/>
    <mergeCell ref="PCC84:PCJ84"/>
    <mergeCell ref="PCK84:PCR84"/>
    <mergeCell ref="PCS84:PCZ84"/>
    <mergeCell ref="PDA84:PDH84"/>
    <mergeCell ref="PAG84:PAN84"/>
    <mergeCell ref="PAO84:PAV84"/>
    <mergeCell ref="PAW84:PBD84"/>
    <mergeCell ref="PBE84:PBL84"/>
    <mergeCell ref="PBM84:PBT84"/>
    <mergeCell ref="OYS84:OYZ84"/>
    <mergeCell ref="OZA84:OZH84"/>
    <mergeCell ref="OZI84:OZP84"/>
    <mergeCell ref="OZQ84:OZX84"/>
    <mergeCell ref="OZY84:PAF84"/>
    <mergeCell ref="OXE84:OXL84"/>
    <mergeCell ref="OXM84:OXT84"/>
    <mergeCell ref="OXU84:OYB84"/>
    <mergeCell ref="OYC84:OYJ84"/>
    <mergeCell ref="OYK84:OYR84"/>
    <mergeCell ref="OVQ84:OVX84"/>
    <mergeCell ref="OVY84:OWF84"/>
    <mergeCell ref="OWG84:OWN84"/>
    <mergeCell ref="OWO84:OWV84"/>
    <mergeCell ref="OWW84:OXD84"/>
    <mergeCell ref="OUC84:OUJ84"/>
    <mergeCell ref="OUK84:OUR84"/>
    <mergeCell ref="OUS84:OUZ84"/>
    <mergeCell ref="OVA84:OVH84"/>
    <mergeCell ref="OVI84:OVP84"/>
    <mergeCell ref="OSO84:OSV84"/>
    <mergeCell ref="OSW84:OTD84"/>
    <mergeCell ref="OTE84:OTL84"/>
    <mergeCell ref="OTM84:OTT84"/>
    <mergeCell ref="OTU84:OUB84"/>
    <mergeCell ref="ORA84:ORH84"/>
    <mergeCell ref="ORI84:ORP84"/>
    <mergeCell ref="ORQ84:ORX84"/>
    <mergeCell ref="ORY84:OSF84"/>
    <mergeCell ref="OSG84:OSN84"/>
    <mergeCell ref="OPM84:OPT84"/>
    <mergeCell ref="OPU84:OQB84"/>
    <mergeCell ref="OQC84:OQJ84"/>
    <mergeCell ref="OQK84:OQR84"/>
    <mergeCell ref="OQS84:OQZ84"/>
    <mergeCell ref="ONY84:OOF84"/>
    <mergeCell ref="OOG84:OON84"/>
    <mergeCell ref="OOO84:OOV84"/>
    <mergeCell ref="OOW84:OPD84"/>
    <mergeCell ref="OPE84:OPL84"/>
    <mergeCell ref="OMK84:OMR84"/>
    <mergeCell ref="OMS84:OMZ84"/>
    <mergeCell ref="ONA84:ONH84"/>
    <mergeCell ref="ONI84:ONP84"/>
    <mergeCell ref="ONQ84:ONX84"/>
    <mergeCell ref="OKW84:OLD84"/>
    <mergeCell ref="OLE84:OLL84"/>
    <mergeCell ref="OLM84:OLT84"/>
    <mergeCell ref="OLU84:OMB84"/>
    <mergeCell ref="OMC84:OMJ84"/>
    <mergeCell ref="OJI84:OJP84"/>
    <mergeCell ref="OJQ84:OJX84"/>
    <mergeCell ref="OJY84:OKF84"/>
    <mergeCell ref="OKG84:OKN84"/>
    <mergeCell ref="OKO84:OKV84"/>
    <mergeCell ref="OHU84:OIB84"/>
    <mergeCell ref="OIC84:OIJ84"/>
    <mergeCell ref="OIK84:OIR84"/>
    <mergeCell ref="OIS84:OIZ84"/>
    <mergeCell ref="OJA84:OJH84"/>
    <mergeCell ref="OGG84:OGN84"/>
    <mergeCell ref="OGO84:OGV84"/>
    <mergeCell ref="OGW84:OHD84"/>
    <mergeCell ref="OHE84:OHL84"/>
    <mergeCell ref="OHM84:OHT84"/>
    <mergeCell ref="OES84:OEZ84"/>
    <mergeCell ref="OFA84:OFH84"/>
    <mergeCell ref="OFI84:OFP84"/>
    <mergeCell ref="OFQ84:OFX84"/>
    <mergeCell ref="OFY84:OGF84"/>
    <mergeCell ref="ODE84:ODL84"/>
    <mergeCell ref="ODM84:ODT84"/>
    <mergeCell ref="ODU84:OEB84"/>
    <mergeCell ref="OEC84:OEJ84"/>
    <mergeCell ref="OEK84:OER84"/>
    <mergeCell ref="OBQ84:OBX84"/>
    <mergeCell ref="OBY84:OCF84"/>
    <mergeCell ref="OCG84:OCN84"/>
    <mergeCell ref="OCO84:OCV84"/>
    <mergeCell ref="OCW84:ODD84"/>
    <mergeCell ref="OAC84:OAJ84"/>
    <mergeCell ref="OAK84:OAR84"/>
    <mergeCell ref="OAS84:OAZ84"/>
    <mergeCell ref="OBA84:OBH84"/>
    <mergeCell ref="OBI84:OBP84"/>
    <mergeCell ref="NYO84:NYV84"/>
    <mergeCell ref="NYW84:NZD84"/>
    <mergeCell ref="NZE84:NZL84"/>
    <mergeCell ref="NZM84:NZT84"/>
    <mergeCell ref="NZU84:OAB84"/>
    <mergeCell ref="NXA84:NXH84"/>
    <mergeCell ref="NXI84:NXP84"/>
    <mergeCell ref="NXQ84:NXX84"/>
    <mergeCell ref="NXY84:NYF84"/>
    <mergeCell ref="NYG84:NYN84"/>
    <mergeCell ref="NVM84:NVT84"/>
    <mergeCell ref="NVU84:NWB84"/>
    <mergeCell ref="NWC84:NWJ84"/>
    <mergeCell ref="NWK84:NWR84"/>
    <mergeCell ref="NWS84:NWZ84"/>
    <mergeCell ref="NTY84:NUF84"/>
    <mergeCell ref="NUG84:NUN84"/>
    <mergeCell ref="NUO84:NUV84"/>
    <mergeCell ref="NUW84:NVD84"/>
    <mergeCell ref="NVE84:NVL84"/>
    <mergeCell ref="NSK84:NSR84"/>
    <mergeCell ref="NSS84:NSZ84"/>
    <mergeCell ref="NTA84:NTH84"/>
    <mergeCell ref="NTI84:NTP84"/>
    <mergeCell ref="NTQ84:NTX84"/>
    <mergeCell ref="NQW84:NRD84"/>
    <mergeCell ref="NRE84:NRL84"/>
    <mergeCell ref="NRM84:NRT84"/>
    <mergeCell ref="NRU84:NSB84"/>
    <mergeCell ref="NSC84:NSJ84"/>
    <mergeCell ref="NPI84:NPP84"/>
    <mergeCell ref="NPQ84:NPX84"/>
    <mergeCell ref="NPY84:NQF84"/>
    <mergeCell ref="NQG84:NQN84"/>
    <mergeCell ref="NQO84:NQV84"/>
    <mergeCell ref="NNU84:NOB84"/>
    <mergeCell ref="NOC84:NOJ84"/>
    <mergeCell ref="NOK84:NOR84"/>
    <mergeCell ref="NOS84:NOZ84"/>
    <mergeCell ref="NPA84:NPH84"/>
    <mergeCell ref="NMG84:NMN84"/>
    <mergeCell ref="NMO84:NMV84"/>
    <mergeCell ref="NMW84:NND84"/>
    <mergeCell ref="NNE84:NNL84"/>
    <mergeCell ref="NNM84:NNT84"/>
    <mergeCell ref="NKS84:NKZ84"/>
    <mergeCell ref="NLA84:NLH84"/>
    <mergeCell ref="NLI84:NLP84"/>
    <mergeCell ref="NLQ84:NLX84"/>
    <mergeCell ref="NLY84:NMF84"/>
    <mergeCell ref="NJE84:NJL84"/>
    <mergeCell ref="NJM84:NJT84"/>
    <mergeCell ref="NJU84:NKB84"/>
    <mergeCell ref="NKC84:NKJ84"/>
    <mergeCell ref="NKK84:NKR84"/>
    <mergeCell ref="NHQ84:NHX84"/>
    <mergeCell ref="NHY84:NIF84"/>
    <mergeCell ref="NIG84:NIN84"/>
    <mergeCell ref="NIO84:NIV84"/>
    <mergeCell ref="NIW84:NJD84"/>
    <mergeCell ref="NGC84:NGJ84"/>
    <mergeCell ref="NGK84:NGR84"/>
    <mergeCell ref="NGS84:NGZ84"/>
    <mergeCell ref="NHA84:NHH84"/>
    <mergeCell ref="NHI84:NHP84"/>
    <mergeCell ref="NEO84:NEV84"/>
    <mergeCell ref="NEW84:NFD84"/>
    <mergeCell ref="NFE84:NFL84"/>
    <mergeCell ref="NFM84:NFT84"/>
    <mergeCell ref="NFU84:NGB84"/>
    <mergeCell ref="NDA84:NDH84"/>
    <mergeCell ref="NDI84:NDP84"/>
    <mergeCell ref="NDQ84:NDX84"/>
    <mergeCell ref="NDY84:NEF84"/>
    <mergeCell ref="NEG84:NEN84"/>
    <mergeCell ref="NBM84:NBT84"/>
    <mergeCell ref="NBU84:NCB84"/>
    <mergeCell ref="NCC84:NCJ84"/>
    <mergeCell ref="NCK84:NCR84"/>
    <mergeCell ref="NCS84:NCZ84"/>
    <mergeCell ref="MZY84:NAF84"/>
    <mergeCell ref="NAG84:NAN84"/>
    <mergeCell ref="NAO84:NAV84"/>
    <mergeCell ref="NAW84:NBD84"/>
    <mergeCell ref="NBE84:NBL84"/>
    <mergeCell ref="MYK84:MYR84"/>
    <mergeCell ref="MYS84:MYZ84"/>
    <mergeCell ref="MZA84:MZH84"/>
    <mergeCell ref="MZI84:MZP84"/>
    <mergeCell ref="MZQ84:MZX84"/>
    <mergeCell ref="MWW84:MXD84"/>
    <mergeCell ref="MXE84:MXL84"/>
    <mergeCell ref="MXM84:MXT84"/>
    <mergeCell ref="MXU84:MYB84"/>
    <mergeCell ref="MYC84:MYJ84"/>
    <mergeCell ref="MVI84:MVP84"/>
    <mergeCell ref="MVQ84:MVX84"/>
    <mergeCell ref="MVY84:MWF84"/>
    <mergeCell ref="MWG84:MWN84"/>
    <mergeCell ref="MWO84:MWV84"/>
    <mergeCell ref="MTU84:MUB84"/>
    <mergeCell ref="MUC84:MUJ84"/>
    <mergeCell ref="MUK84:MUR84"/>
    <mergeCell ref="MUS84:MUZ84"/>
    <mergeCell ref="MVA84:MVH84"/>
    <mergeCell ref="MSG84:MSN84"/>
    <mergeCell ref="MSO84:MSV84"/>
    <mergeCell ref="MSW84:MTD84"/>
    <mergeCell ref="MTE84:MTL84"/>
    <mergeCell ref="MTM84:MTT84"/>
    <mergeCell ref="MQS84:MQZ84"/>
    <mergeCell ref="MRA84:MRH84"/>
    <mergeCell ref="MRI84:MRP84"/>
    <mergeCell ref="MRQ84:MRX84"/>
    <mergeCell ref="MRY84:MSF84"/>
    <mergeCell ref="MPE84:MPL84"/>
    <mergeCell ref="MPM84:MPT84"/>
    <mergeCell ref="MPU84:MQB84"/>
    <mergeCell ref="MQC84:MQJ84"/>
    <mergeCell ref="MQK84:MQR84"/>
    <mergeCell ref="MNQ84:MNX84"/>
    <mergeCell ref="MNY84:MOF84"/>
    <mergeCell ref="MOG84:MON84"/>
    <mergeCell ref="MOO84:MOV84"/>
    <mergeCell ref="MOW84:MPD84"/>
    <mergeCell ref="MMC84:MMJ84"/>
    <mergeCell ref="MMK84:MMR84"/>
    <mergeCell ref="MMS84:MMZ84"/>
    <mergeCell ref="MNA84:MNH84"/>
    <mergeCell ref="MNI84:MNP84"/>
    <mergeCell ref="MKO84:MKV84"/>
    <mergeCell ref="MKW84:MLD84"/>
    <mergeCell ref="MLE84:MLL84"/>
    <mergeCell ref="MLM84:MLT84"/>
    <mergeCell ref="MLU84:MMB84"/>
    <mergeCell ref="MJA84:MJH84"/>
    <mergeCell ref="MJI84:MJP84"/>
    <mergeCell ref="MJQ84:MJX84"/>
    <mergeCell ref="MJY84:MKF84"/>
    <mergeCell ref="MKG84:MKN84"/>
    <mergeCell ref="MHM84:MHT84"/>
    <mergeCell ref="MHU84:MIB84"/>
    <mergeCell ref="MIC84:MIJ84"/>
    <mergeCell ref="MIK84:MIR84"/>
    <mergeCell ref="MIS84:MIZ84"/>
    <mergeCell ref="MFY84:MGF84"/>
    <mergeCell ref="MGG84:MGN84"/>
    <mergeCell ref="MGO84:MGV84"/>
    <mergeCell ref="MGW84:MHD84"/>
    <mergeCell ref="MHE84:MHL84"/>
    <mergeCell ref="MEK84:MER84"/>
    <mergeCell ref="MES84:MEZ84"/>
    <mergeCell ref="MFA84:MFH84"/>
    <mergeCell ref="MFI84:MFP84"/>
    <mergeCell ref="MFQ84:MFX84"/>
    <mergeCell ref="MCW84:MDD84"/>
    <mergeCell ref="MDE84:MDL84"/>
    <mergeCell ref="MDM84:MDT84"/>
    <mergeCell ref="MDU84:MEB84"/>
    <mergeCell ref="MEC84:MEJ84"/>
    <mergeCell ref="MBI84:MBP84"/>
    <mergeCell ref="MBQ84:MBX84"/>
    <mergeCell ref="MBY84:MCF84"/>
    <mergeCell ref="MCG84:MCN84"/>
    <mergeCell ref="MCO84:MCV84"/>
    <mergeCell ref="LZU84:MAB84"/>
    <mergeCell ref="MAC84:MAJ84"/>
    <mergeCell ref="MAK84:MAR84"/>
    <mergeCell ref="MAS84:MAZ84"/>
    <mergeCell ref="MBA84:MBH84"/>
    <mergeCell ref="LYG84:LYN84"/>
    <mergeCell ref="LYO84:LYV84"/>
    <mergeCell ref="LYW84:LZD84"/>
    <mergeCell ref="LZE84:LZL84"/>
    <mergeCell ref="LZM84:LZT84"/>
    <mergeCell ref="LWS84:LWZ84"/>
    <mergeCell ref="LXA84:LXH84"/>
    <mergeCell ref="LXI84:LXP84"/>
    <mergeCell ref="LXQ84:LXX84"/>
    <mergeCell ref="LXY84:LYF84"/>
    <mergeCell ref="LVE84:LVL84"/>
    <mergeCell ref="LVM84:LVT84"/>
    <mergeCell ref="LVU84:LWB84"/>
    <mergeCell ref="LWC84:LWJ84"/>
    <mergeCell ref="LWK84:LWR84"/>
    <mergeCell ref="LTQ84:LTX84"/>
    <mergeCell ref="LTY84:LUF84"/>
    <mergeCell ref="LUG84:LUN84"/>
    <mergeCell ref="LUO84:LUV84"/>
    <mergeCell ref="LUW84:LVD84"/>
    <mergeCell ref="LSC84:LSJ84"/>
    <mergeCell ref="LSK84:LSR84"/>
    <mergeCell ref="LSS84:LSZ84"/>
    <mergeCell ref="LTA84:LTH84"/>
    <mergeCell ref="LTI84:LTP84"/>
    <mergeCell ref="LQO84:LQV84"/>
    <mergeCell ref="LQW84:LRD84"/>
    <mergeCell ref="LRE84:LRL84"/>
    <mergeCell ref="LRM84:LRT84"/>
    <mergeCell ref="LRU84:LSB84"/>
    <mergeCell ref="LPA84:LPH84"/>
    <mergeCell ref="LPI84:LPP84"/>
    <mergeCell ref="LPQ84:LPX84"/>
    <mergeCell ref="LPY84:LQF84"/>
    <mergeCell ref="LQG84:LQN84"/>
    <mergeCell ref="LNM84:LNT84"/>
    <mergeCell ref="LNU84:LOB84"/>
    <mergeCell ref="LOC84:LOJ84"/>
    <mergeCell ref="LOK84:LOR84"/>
    <mergeCell ref="LOS84:LOZ84"/>
    <mergeCell ref="LLY84:LMF84"/>
    <mergeCell ref="LMG84:LMN84"/>
    <mergeCell ref="LMO84:LMV84"/>
    <mergeCell ref="LMW84:LND84"/>
    <mergeCell ref="LNE84:LNL84"/>
    <mergeCell ref="LKK84:LKR84"/>
    <mergeCell ref="LKS84:LKZ84"/>
    <mergeCell ref="LLA84:LLH84"/>
    <mergeCell ref="LLI84:LLP84"/>
    <mergeCell ref="LLQ84:LLX84"/>
    <mergeCell ref="LIW84:LJD84"/>
    <mergeCell ref="LJE84:LJL84"/>
    <mergeCell ref="LJM84:LJT84"/>
    <mergeCell ref="LJU84:LKB84"/>
    <mergeCell ref="LKC84:LKJ84"/>
    <mergeCell ref="LHI84:LHP84"/>
    <mergeCell ref="LHQ84:LHX84"/>
    <mergeCell ref="LHY84:LIF84"/>
    <mergeCell ref="LIG84:LIN84"/>
    <mergeCell ref="LIO84:LIV84"/>
    <mergeCell ref="LFU84:LGB84"/>
    <mergeCell ref="LGC84:LGJ84"/>
    <mergeCell ref="LGK84:LGR84"/>
    <mergeCell ref="LGS84:LGZ84"/>
    <mergeCell ref="LHA84:LHH84"/>
    <mergeCell ref="LEG84:LEN84"/>
    <mergeCell ref="LEO84:LEV84"/>
    <mergeCell ref="LEW84:LFD84"/>
    <mergeCell ref="LFE84:LFL84"/>
    <mergeCell ref="LFM84:LFT84"/>
    <mergeCell ref="LCS84:LCZ84"/>
    <mergeCell ref="LDA84:LDH84"/>
    <mergeCell ref="LDI84:LDP84"/>
    <mergeCell ref="LDQ84:LDX84"/>
    <mergeCell ref="LDY84:LEF84"/>
    <mergeCell ref="LBE84:LBL84"/>
    <mergeCell ref="LBM84:LBT84"/>
    <mergeCell ref="LBU84:LCB84"/>
    <mergeCell ref="LCC84:LCJ84"/>
    <mergeCell ref="LCK84:LCR84"/>
    <mergeCell ref="KZQ84:KZX84"/>
    <mergeCell ref="KZY84:LAF84"/>
    <mergeCell ref="LAG84:LAN84"/>
    <mergeCell ref="LAO84:LAV84"/>
    <mergeCell ref="LAW84:LBD84"/>
    <mergeCell ref="KYC84:KYJ84"/>
    <mergeCell ref="KYK84:KYR84"/>
    <mergeCell ref="KYS84:KYZ84"/>
    <mergeCell ref="KZA84:KZH84"/>
    <mergeCell ref="KZI84:KZP84"/>
    <mergeCell ref="KWO84:KWV84"/>
    <mergeCell ref="KWW84:KXD84"/>
    <mergeCell ref="KXE84:KXL84"/>
    <mergeCell ref="KXM84:KXT84"/>
    <mergeCell ref="KXU84:KYB84"/>
    <mergeCell ref="KVA84:KVH84"/>
    <mergeCell ref="KVI84:KVP84"/>
    <mergeCell ref="KVQ84:KVX84"/>
    <mergeCell ref="KVY84:KWF84"/>
    <mergeCell ref="KWG84:KWN84"/>
    <mergeCell ref="KTM84:KTT84"/>
    <mergeCell ref="KTU84:KUB84"/>
    <mergeCell ref="KUC84:KUJ84"/>
    <mergeCell ref="KUK84:KUR84"/>
    <mergeCell ref="KUS84:KUZ84"/>
    <mergeCell ref="KRY84:KSF84"/>
    <mergeCell ref="KSG84:KSN84"/>
    <mergeCell ref="KSO84:KSV84"/>
    <mergeCell ref="KSW84:KTD84"/>
    <mergeCell ref="KTE84:KTL84"/>
    <mergeCell ref="KQK84:KQR84"/>
    <mergeCell ref="KQS84:KQZ84"/>
    <mergeCell ref="KRA84:KRH84"/>
    <mergeCell ref="KRI84:KRP84"/>
    <mergeCell ref="KRQ84:KRX84"/>
    <mergeCell ref="KOW84:KPD84"/>
    <mergeCell ref="KPE84:KPL84"/>
    <mergeCell ref="KPM84:KPT84"/>
    <mergeCell ref="KPU84:KQB84"/>
    <mergeCell ref="KQC84:KQJ84"/>
    <mergeCell ref="KNI84:KNP84"/>
    <mergeCell ref="KNQ84:KNX84"/>
    <mergeCell ref="KNY84:KOF84"/>
    <mergeCell ref="KOG84:KON84"/>
    <mergeCell ref="KOO84:KOV84"/>
    <mergeCell ref="KLU84:KMB84"/>
    <mergeCell ref="KMC84:KMJ84"/>
    <mergeCell ref="KMK84:KMR84"/>
    <mergeCell ref="KMS84:KMZ84"/>
    <mergeCell ref="KNA84:KNH84"/>
    <mergeCell ref="KKG84:KKN84"/>
    <mergeCell ref="KKO84:KKV84"/>
    <mergeCell ref="KKW84:KLD84"/>
    <mergeCell ref="KLE84:KLL84"/>
    <mergeCell ref="KLM84:KLT84"/>
    <mergeCell ref="KIS84:KIZ84"/>
    <mergeCell ref="KJA84:KJH84"/>
    <mergeCell ref="KJI84:KJP84"/>
    <mergeCell ref="KJQ84:KJX84"/>
    <mergeCell ref="KJY84:KKF84"/>
    <mergeCell ref="KHE84:KHL84"/>
    <mergeCell ref="KHM84:KHT84"/>
    <mergeCell ref="KHU84:KIB84"/>
    <mergeCell ref="KIC84:KIJ84"/>
    <mergeCell ref="KIK84:KIR84"/>
    <mergeCell ref="KFQ84:KFX84"/>
    <mergeCell ref="KFY84:KGF84"/>
    <mergeCell ref="KGG84:KGN84"/>
    <mergeCell ref="KGO84:KGV84"/>
    <mergeCell ref="KGW84:KHD84"/>
    <mergeCell ref="KEC84:KEJ84"/>
    <mergeCell ref="KEK84:KER84"/>
    <mergeCell ref="KES84:KEZ84"/>
    <mergeCell ref="KFA84:KFH84"/>
    <mergeCell ref="KFI84:KFP84"/>
    <mergeCell ref="KCO84:KCV84"/>
    <mergeCell ref="KCW84:KDD84"/>
    <mergeCell ref="KDE84:KDL84"/>
    <mergeCell ref="KDM84:KDT84"/>
    <mergeCell ref="KDU84:KEB84"/>
    <mergeCell ref="KBA84:KBH84"/>
    <mergeCell ref="KBI84:KBP84"/>
    <mergeCell ref="KBQ84:KBX84"/>
    <mergeCell ref="KBY84:KCF84"/>
    <mergeCell ref="KCG84:KCN84"/>
    <mergeCell ref="JZM84:JZT84"/>
    <mergeCell ref="JZU84:KAB84"/>
    <mergeCell ref="KAC84:KAJ84"/>
    <mergeCell ref="KAK84:KAR84"/>
    <mergeCell ref="KAS84:KAZ84"/>
    <mergeCell ref="JXY84:JYF84"/>
    <mergeCell ref="JYG84:JYN84"/>
    <mergeCell ref="JYO84:JYV84"/>
    <mergeCell ref="JYW84:JZD84"/>
    <mergeCell ref="JZE84:JZL84"/>
    <mergeCell ref="JWK84:JWR84"/>
    <mergeCell ref="JWS84:JWZ84"/>
    <mergeCell ref="JXA84:JXH84"/>
    <mergeCell ref="JXI84:JXP84"/>
    <mergeCell ref="JXQ84:JXX84"/>
    <mergeCell ref="JUW84:JVD84"/>
    <mergeCell ref="JVE84:JVL84"/>
    <mergeCell ref="JVM84:JVT84"/>
    <mergeCell ref="JVU84:JWB84"/>
    <mergeCell ref="JWC84:JWJ84"/>
    <mergeCell ref="JTI84:JTP84"/>
    <mergeCell ref="JTQ84:JTX84"/>
    <mergeCell ref="JTY84:JUF84"/>
    <mergeCell ref="JUG84:JUN84"/>
    <mergeCell ref="JUO84:JUV84"/>
    <mergeCell ref="JRU84:JSB84"/>
    <mergeCell ref="JSC84:JSJ84"/>
    <mergeCell ref="JSK84:JSR84"/>
    <mergeCell ref="JSS84:JSZ84"/>
    <mergeCell ref="JTA84:JTH84"/>
    <mergeCell ref="JQG84:JQN84"/>
    <mergeCell ref="JQO84:JQV84"/>
    <mergeCell ref="JQW84:JRD84"/>
    <mergeCell ref="JRE84:JRL84"/>
    <mergeCell ref="JRM84:JRT84"/>
    <mergeCell ref="JOS84:JOZ84"/>
    <mergeCell ref="JPA84:JPH84"/>
    <mergeCell ref="JPI84:JPP84"/>
    <mergeCell ref="JPQ84:JPX84"/>
    <mergeCell ref="JPY84:JQF84"/>
    <mergeCell ref="JNE84:JNL84"/>
    <mergeCell ref="JNM84:JNT84"/>
    <mergeCell ref="JNU84:JOB84"/>
    <mergeCell ref="JOC84:JOJ84"/>
    <mergeCell ref="JOK84:JOR84"/>
    <mergeCell ref="JLQ84:JLX84"/>
    <mergeCell ref="JLY84:JMF84"/>
    <mergeCell ref="JMG84:JMN84"/>
    <mergeCell ref="JMO84:JMV84"/>
    <mergeCell ref="JMW84:JND84"/>
    <mergeCell ref="JKC84:JKJ84"/>
    <mergeCell ref="JKK84:JKR84"/>
    <mergeCell ref="JKS84:JKZ84"/>
    <mergeCell ref="JLA84:JLH84"/>
    <mergeCell ref="JLI84:JLP84"/>
    <mergeCell ref="JIO84:JIV84"/>
    <mergeCell ref="JIW84:JJD84"/>
    <mergeCell ref="JJE84:JJL84"/>
    <mergeCell ref="JJM84:JJT84"/>
    <mergeCell ref="JJU84:JKB84"/>
    <mergeCell ref="JHA84:JHH84"/>
    <mergeCell ref="JHI84:JHP84"/>
    <mergeCell ref="JHQ84:JHX84"/>
    <mergeCell ref="JHY84:JIF84"/>
    <mergeCell ref="JIG84:JIN84"/>
    <mergeCell ref="JFM84:JFT84"/>
    <mergeCell ref="JFU84:JGB84"/>
    <mergeCell ref="JGC84:JGJ84"/>
    <mergeCell ref="JGK84:JGR84"/>
    <mergeCell ref="JGS84:JGZ84"/>
    <mergeCell ref="JDY84:JEF84"/>
    <mergeCell ref="JEG84:JEN84"/>
    <mergeCell ref="JEO84:JEV84"/>
    <mergeCell ref="JEW84:JFD84"/>
    <mergeCell ref="JFE84:JFL84"/>
    <mergeCell ref="JCK84:JCR84"/>
    <mergeCell ref="JCS84:JCZ84"/>
    <mergeCell ref="JDA84:JDH84"/>
    <mergeCell ref="JDI84:JDP84"/>
    <mergeCell ref="JDQ84:JDX84"/>
    <mergeCell ref="JAW84:JBD84"/>
    <mergeCell ref="JBE84:JBL84"/>
    <mergeCell ref="JBM84:JBT84"/>
    <mergeCell ref="JBU84:JCB84"/>
    <mergeCell ref="JCC84:JCJ84"/>
    <mergeCell ref="IZI84:IZP84"/>
    <mergeCell ref="IZQ84:IZX84"/>
    <mergeCell ref="IZY84:JAF84"/>
    <mergeCell ref="JAG84:JAN84"/>
    <mergeCell ref="JAO84:JAV84"/>
    <mergeCell ref="IXU84:IYB84"/>
    <mergeCell ref="IYC84:IYJ84"/>
    <mergeCell ref="IYK84:IYR84"/>
    <mergeCell ref="IYS84:IYZ84"/>
    <mergeCell ref="IZA84:IZH84"/>
    <mergeCell ref="IWG84:IWN84"/>
    <mergeCell ref="IWO84:IWV84"/>
    <mergeCell ref="IWW84:IXD84"/>
    <mergeCell ref="IXE84:IXL84"/>
    <mergeCell ref="IXM84:IXT84"/>
    <mergeCell ref="IUS84:IUZ84"/>
    <mergeCell ref="IVA84:IVH84"/>
    <mergeCell ref="IVI84:IVP84"/>
    <mergeCell ref="IVQ84:IVX84"/>
    <mergeCell ref="IVY84:IWF84"/>
    <mergeCell ref="ITE84:ITL84"/>
    <mergeCell ref="ITM84:ITT84"/>
    <mergeCell ref="ITU84:IUB84"/>
    <mergeCell ref="IUC84:IUJ84"/>
    <mergeCell ref="IUK84:IUR84"/>
    <mergeCell ref="IRQ84:IRX84"/>
    <mergeCell ref="IRY84:ISF84"/>
    <mergeCell ref="ISG84:ISN84"/>
    <mergeCell ref="ISO84:ISV84"/>
    <mergeCell ref="ISW84:ITD84"/>
    <mergeCell ref="IQC84:IQJ84"/>
    <mergeCell ref="IQK84:IQR84"/>
    <mergeCell ref="IQS84:IQZ84"/>
    <mergeCell ref="IRA84:IRH84"/>
    <mergeCell ref="IRI84:IRP84"/>
    <mergeCell ref="IOO84:IOV84"/>
    <mergeCell ref="IOW84:IPD84"/>
    <mergeCell ref="IPE84:IPL84"/>
    <mergeCell ref="IPM84:IPT84"/>
    <mergeCell ref="IPU84:IQB84"/>
    <mergeCell ref="INA84:INH84"/>
    <mergeCell ref="INI84:INP84"/>
    <mergeCell ref="INQ84:INX84"/>
    <mergeCell ref="INY84:IOF84"/>
    <mergeCell ref="IOG84:ION84"/>
    <mergeCell ref="ILM84:ILT84"/>
    <mergeCell ref="ILU84:IMB84"/>
    <mergeCell ref="IMC84:IMJ84"/>
    <mergeCell ref="IMK84:IMR84"/>
    <mergeCell ref="IMS84:IMZ84"/>
    <mergeCell ref="IJY84:IKF84"/>
    <mergeCell ref="IKG84:IKN84"/>
    <mergeCell ref="IKO84:IKV84"/>
    <mergeCell ref="IKW84:ILD84"/>
    <mergeCell ref="ILE84:ILL84"/>
    <mergeCell ref="IIK84:IIR84"/>
    <mergeCell ref="IIS84:IIZ84"/>
    <mergeCell ref="IJA84:IJH84"/>
    <mergeCell ref="IJI84:IJP84"/>
    <mergeCell ref="IJQ84:IJX84"/>
    <mergeCell ref="IGW84:IHD84"/>
    <mergeCell ref="IHE84:IHL84"/>
    <mergeCell ref="IHM84:IHT84"/>
    <mergeCell ref="IHU84:IIB84"/>
    <mergeCell ref="IIC84:IIJ84"/>
    <mergeCell ref="IFI84:IFP84"/>
    <mergeCell ref="IFQ84:IFX84"/>
    <mergeCell ref="IFY84:IGF84"/>
    <mergeCell ref="IGG84:IGN84"/>
    <mergeCell ref="IGO84:IGV84"/>
    <mergeCell ref="IDU84:IEB84"/>
    <mergeCell ref="IEC84:IEJ84"/>
    <mergeCell ref="IEK84:IER84"/>
    <mergeCell ref="IES84:IEZ84"/>
    <mergeCell ref="IFA84:IFH84"/>
    <mergeCell ref="ICG84:ICN84"/>
    <mergeCell ref="ICO84:ICV84"/>
    <mergeCell ref="ICW84:IDD84"/>
    <mergeCell ref="IDE84:IDL84"/>
    <mergeCell ref="IDM84:IDT84"/>
    <mergeCell ref="IAS84:IAZ84"/>
    <mergeCell ref="IBA84:IBH84"/>
    <mergeCell ref="IBI84:IBP84"/>
    <mergeCell ref="IBQ84:IBX84"/>
    <mergeCell ref="IBY84:ICF84"/>
    <mergeCell ref="HZE84:HZL84"/>
    <mergeCell ref="HZM84:HZT84"/>
    <mergeCell ref="HZU84:IAB84"/>
    <mergeCell ref="IAC84:IAJ84"/>
    <mergeCell ref="IAK84:IAR84"/>
    <mergeCell ref="HXQ84:HXX84"/>
    <mergeCell ref="HXY84:HYF84"/>
    <mergeCell ref="HYG84:HYN84"/>
    <mergeCell ref="HYO84:HYV84"/>
    <mergeCell ref="HYW84:HZD84"/>
    <mergeCell ref="HWC84:HWJ84"/>
    <mergeCell ref="HWK84:HWR84"/>
    <mergeCell ref="HWS84:HWZ84"/>
    <mergeCell ref="HXA84:HXH84"/>
    <mergeCell ref="HXI84:HXP84"/>
    <mergeCell ref="HUO84:HUV84"/>
    <mergeCell ref="HUW84:HVD84"/>
    <mergeCell ref="HVE84:HVL84"/>
    <mergeCell ref="HVM84:HVT84"/>
    <mergeCell ref="HVU84:HWB84"/>
    <mergeCell ref="HTA84:HTH84"/>
    <mergeCell ref="HTI84:HTP84"/>
    <mergeCell ref="HTQ84:HTX84"/>
    <mergeCell ref="HTY84:HUF84"/>
    <mergeCell ref="HUG84:HUN84"/>
    <mergeCell ref="HRM84:HRT84"/>
    <mergeCell ref="HRU84:HSB84"/>
    <mergeCell ref="HSC84:HSJ84"/>
    <mergeCell ref="HSK84:HSR84"/>
    <mergeCell ref="HSS84:HSZ84"/>
    <mergeCell ref="HPY84:HQF84"/>
    <mergeCell ref="HQG84:HQN84"/>
    <mergeCell ref="HQO84:HQV84"/>
    <mergeCell ref="HQW84:HRD84"/>
    <mergeCell ref="HRE84:HRL84"/>
    <mergeCell ref="HOK84:HOR84"/>
    <mergeCell ref="HOS84:HOZ84"/>
    <mergeCell ref="HPA84:HPH84"/>
    <mergeCell ref="HPI84:HPP84"/>
    <mergeCell ref="HPQ84:HPX84"/>
    <mergeCell ref="HMW84:HND84"/>
    <mergeCell ref="HNE84:HNL84"/>
    <mergeCell ref="HNM84:HNT84"/>
    <mergeCell ref="HNU84:HOB84"/>
    <mergeCell ref="HOC84:HOJ84"/>
    <mergeCell ref="HLI84:HLP84"/>
    <mergeCell ref="HLQ84:HLX84"/>
    <mergeCell ref="HLY84:HMF84"/>
    <mergeCell ref="HMG84:HMN84"/>
    <mergeCell ref="HMO84:HMV84"/>
    <mergeCell ref="HJU84:HKB84"/>
    <mergeCell ref="HKC84:HKJ84"/>
    <mergeCell ref="HKK84:HKR84"/>
    <mergeCell ref="HKS84:HKZ84"/>
    <mergeCell ref="HLA84:HLH84"/>
    <mergeCell ref="HIG84:HIN84"/>
    <mergeCell ref="HIO84:HIV84"/>
    <mergeCell ref="HIW84:HJD84"/>
    <mergeCell ref="HJE84:HJL84"/>
    <mergeCell ref="HJM84:HJT84"/>
    <mergeCell ref="HGS84:HGZ84"/>
    <mergeCell ref="HHA84:HHH84"/>
    <mergeCell ref="HHI84:HHP84"/>
    <mergeCell ref="HHQ84:HHX84"/>
    <mergeCell ref="HHY84:HIF84"/>
    <mergeCell ref="HFE84:HFL84"/>
    <mergeCell ref="HFM84:HFT84"/>
    <mergeCell ref="HFU84:HGB84"/>
    <mergeCell ref="HGC84:HGJ84"/>
    <mergeCell ref="HGK84:HGR84"/>
    <mergeCell ref="HDQ84:HDX84"/>
    <mergeCell ref="HDY84:HEF84"/>
    <mergeCell ref="HEG84:HEN84"/>
    <mergeCell ref="HEO84:HEV84"/>
    <mergeCell ref="HEW84:HFD84"/>
    <mergeCell ref="HCC84:HCJ84"/>
    <mergeCell ref="HCK84:HCR84"/>
    <mergeCell ref="HCS84:HCZ84"/>
    <mergeCell ref="HDA84:HDH84"/>
    <mergeCell ref="HDI84:HDP84"/>
    <mergeCell ref="HAO84:HAV84"/>
    <mergeCell ref="HAW84:HBD84"/>
    <mergeCell ref="HBE84:HBL84"/>
    <mergeCell ref="HBM84:HBT84"/>
    <mergeCell ref="HBU84:HCB84"/>
    <mergeCell ref="GZA84:GZH84"/>
    <mergeCell ref="GZI84:GZP84"/>
    <mergeCell ref="GZQ84:GZX84"/>
    <mergeCell ref="GZY84:HAF84"/>
    <mergeCell ref="HAG84:HAN84"/>
    <mergeCell ref="GXM84:GXT84"/>
    <mergeCell ref="GXU84:GYB84"/>
    <mergeCell ref="GYC84:GYJ84"/>
    <mergeCell ref="GYK84:GYR84"/>
    <mergeCell ref="GYS84:GYZ84"/>
    <mergeCell ref="GVY84:GWF84"/>
    <mergeCell ref="GWG84:GWN84"/>
    <mergeCell ref="GWO84:GWV84"/>
    <mergeCell ref="GWW84:GXD84"/>
    <mergeCell ref="GXE84:GXL84"/>
    <mergeCell ref="GUK84:GUR84"/>
    <mergeCell ref="GUS84:GUZ84"/>
    <mergeCell ref="GVA84:GVH84"/>
    <mergeCell ref="GVI84:GVP84"/>
    <mergeCell ref="GVQ84:GVX84"/>
    <mergeCell ref="GSW84:GTD84"/>
    <mergeCell ref="GTE84:GTL84"/>
    <mergeCell ref="GTM84:GTT84"/>
    <mergeCell ref="GTU84:GUB84"/>
    <mergeCell ref="GUC84:GUJ84"/>
    <mergeCell ref="GRI84:GRP84"/>
    <mergeCell ref="GRQ84:GRX84"/>
    <mergeCell ref="GRY84:GSF84"/>
    <mergeCell ref="GSG84:GSN84"/>
    <mergeCell ref="GSO84:GSV84"/>
    <mergeCell ref="GPU84:GQB84"/>
    <mergeCell ref="GQC84:GQJ84"/>
    <mergeCell ref="GQK84:GQR84"/>
    <mergeCell ref="GQS84:GQZ84"/>
    <mergeCell ref="GRA84:GRH84"/>
    <mergeCell ref="GOG84:GON84"/>
    <mergeCell ref="GOO84:GOV84"/>
    <mergeCell ref="GOW84:GPD84"/>
    <mergeCell ref="GPE84:GPL84"/>
    <mergeCell ref="GPM84:GPT84"/>
    <mergeCell ref="GMS84:GMZ84"/>
    <mergeCell ref="GNA84:GNH84"/>
    <mergeCell ref="GNI84:GNP84"/>
    <mergeCell ref="GNQ84:GNX84"/>
    <mergeCell ref="GNY84:GOF84"/>
    <mergeCell ref="GLE84:GLL84"/>
    <mergeCell ref="GLM84:GLT84"/>
    <mergeCell ref="GLU84:GMB84"/>
    <mergeCell ref="GMC84:GMJ84"/>
    <mergeCell ref="GMK84:GMR84"/>
    <mergeCell ref="GJQ84:GJX84"/>
    <mergeCell ref="GJY84:GKF84"/>
    <mergeCell ref="GKG84:GKN84"/>
    <mergeCell ref="GKO84:GKV84"/>
    <mergeCell ref="GKW84:GLD84"/>
    <mergeCell ref="GIC84:GIJ84"/>
    <mergeCell ref="GIK84:GIR84"/>
    <mergeCell ref="GIS84:GIZ84"/>
    <mergeCell ref="GJA84:GJH84"/>
    <mergeCell ref="GJI84:GJP84"/>
    <mergeCell ref="GGO84:GGV84"/>
    <mergeCell ref="GGW84:GHD84"/>
    <mergeCell ref="GHE84:GHL84"/>
    <mergeCell ref="GHM84:GHT84"/>
    <mergeCell ref="GHU84:GIB84"/>
    <mergeCell ref="GFA84:GFH84"/>
    <mergeCell ref="GFI84:GFP84"/>
    <mergeCell ref="GFQ84:GFX84"/>
    <mergeCell ref="GFY84:GGF84"/>
    <mergeCell ref="GGG84:GGN84"/>
    <mergeCell ref="GDM84:GDT84"/>
    <mergeCell ref="GDU84:GEB84"/>
    <mergeCell ref="GEC84:GEJ84"/>
    <mergeCell ref="GEK84:GER84"/>
    <mergeCell ref="GES84:GEZ84"/>
    <mergeCell ref="GBY84:GCF84"/>
    <mergeCell ref="GCG84:GCN84"/>
    <mergeCell ref="GCO84:GCV84"/>
    <mergeCell ref="GCW84:GDD84"/>
    <mergeCell ref="GDE84:GDL84"/>
    <mergeCell ref="GAK84:GAR84"/>
    <mergeCell ref="GAS84:GAZ84"/>
    <mergeCell ref="GBA84:GBH84"/>
    <mergeCell ref="GBI84:GBP84"/>
    <mergeCell ref="GBQ84:GBX84"/>
    <mergeCell ref="FYW84:FZD84"/>
    <mergeCell ref="FZE84:FZL84"/>
    <mergeCell ref="FZM84:FZT84"/>
    <mergeCell ref="FZU84:GAB84"/>
    <mergeCell ref="GAC84:GAJ84"/>
    <mergeCell ref="FXI84:FXP84"/>
    <mergeCell ref="FXQ84:FXX84"/>
    <mergeCell ref="FXY84:FYF84"/>
    <mergeCell ref="FYG84:FYN84"/>
    <mergeCell ref="FYO84:FYV84"/>
    <mergeCell ref="FVU84:FWB84"/>
    <mergeCell ref="FWC84:FWJ84"/>
    <mergeCell ref="FWK84:FWR84"/>
    <mergeCell ref="FWS84:FWZ84"/>
    <mergeCell ref="FXA84:FXH84"/>
    <mergeCell ref="FUG84:FUN84"/>
    <mergeCell ref="FUO84:FUV84"/>
    <mergeCell ref="FUW84:FVD84"/>
    <mergeCell ref="FVE84:FVL84"/>
    <mergeCell ref="FVM84:FVT84"/>
    <mergeCell ref="FSS84:FSZ84"/>
    <mergeCell ref="FTA84:FTH84"/>
    <mergeCell ref="FTI84:FTP84"/>
    <mergeCell ref="FTQ84:FTX84"/>
    <mergeCell ref="FTY84:FUF84"/>
    <mergeCell ref="FRE84:FRL84"/>
    <mergeCell ref="FRM84:FRT84"/>
    <mergeCell ref="FRU84:FSB84"/>
    <mergeCell ref="FSC84:FSJ84"/>
    <mergeCell ref="FSK84:FSR84"/>
    <mergeCell ref="FPQ84:FPX84"/>
    <mergeCell ref="FPY84:FQF84"/>
    <mergeCell ref="FQG84:FQN84"/>
    <mergeCell ref="FQO84:FQV84"/>
    <mergeCell ref="FQW84:FRD84"/>
    <mergeCell ref="FOC84:FOJ84"/>
    <mergeCell ref="FOK84:FOR84"/>
    <mergeCell ref="FOS84:FOZ84"/>
    <mergeCell ref="FPA84:FPH84"/>
    <mergeCell ref="FPI84:FPP84"/>
    <mergeCell ref="FMO84:FMV84"/>
    <mergeCell ref="FMW84:FND84"/>
    <mergeCell ref="FNE84:FNL84"/>
    <mergeCell ref="FNM84:FNT84"/>
    <mergeCell ref="FNU84:FOB84"/>
    <mergeCell ref="FLA84:FLH84"/>
    <mergeCell ref="FLI84:FLP84"/>
    <mergeCell ref="FLQ84:FLX84"/>
    <mergeCell ref="FLY84:FMF84"/>
    <mergeCell ref="FMG84:FMN84"/>
    <mergeCell ref="FJM84:FJT84"/>
    <mergeCell ref="FJU84:FKB84"/>
    <mergeCell ref="FKC84:FKJ84"/>
    <mergeCell ref="FKK84:FKR84"/>
    <mergeCell ref="FKS84:FKZ84"/>
    <mergeCell ref="FHY84:FIF84"/>
    <mergeCell ref="FIG84:FIN84"/>
    <mergeCell ref="FIO84:FIV84"/>
    <mergeCell ref="FIW84:FJD84"/>
    <mergeCell ref="FJE84:FJL84"/>
    <mergeCell ref="FGK84:FGR84"/>
    <mergeCell ref="FGS84:FGZ84"/>
    <mergeCell ref="FHA84:FHH84"/>
    <mergeCell ref="FHI84:FHP84"/>
    <mergeCell ref="FHQ84:FHX84"/>
    <mergeCell ref="FEW84:FFD84"/>
    <mergeCell ref="FFE84:FFL84"/>
    <mergeCell ref="FFM84:FFT84"/>
    <mergeCell ref="FFU84:FGB84"/>
    <mergeCell ref="FGC84:FGJ84"/>
    <mergeCell ref="FDI84:FDP84"/>
    <mergeCell ref="FDQ84:FDX84"/>
    <mergeCell ref="FDY84:FEF84"/>
    <mergeCell ref="FEG84:FEN84"/>
    <mergeCell ref="FEO84:FEV84"/>
    <mergeCell ref="FBU84:FCB84"/>
    <mergeCell ref="FCC84:FCJ84"/>
    <mergeCell ref="FCK84:FCR84"/>
    <mergeCell ref="FCS84:FCZ84"/>
    <mergeCell ref="FDA84:FDH84"/>
    <mergeCell ref="FAG84:FAN84"/>
    <mergeCell ref="FAO84:FAV84"/>
    <mergeCell ref="FAW84:FBD84"/>
    <mergeCell ref="FBE84:FBL84"/>
    <mergeCell ref="FBM84:FBT84"/>
    <mergeCell ref="EYS84:EYZ84"/>
    <mergeCell ref="EZA84:EZH84"/>
    <mergeCell ref="EZI84:EZP84"/>
    <mergeCell ref="EZQ84:EZX84"/>
    <mergeCell ref="EZY84:FAF84"/>
    <mergeCell ref="EXE84:EXL84"/>
    <mergeCell ref="EXM84:EXT84"/>
    <mergeCell ref="EXU84:EYB84"/>
    <mergeCell ref="EYC84:EYJ84"/>
    <mergeCell ref="EYK84:EYR84"/>
    <mergeCell ref="EVQ84:EVX84"/>
    <mergeCell ref="EVY84:EWF84"/>
    <mergeCell ref="EWG84:EWN84"/>
    <mergeCell ref="EWO84:EWV84"/>
    <mergeCell ref="EWW84:EXD84"/>
    <mergeCell ref="EUC84:EUJ84"/>
    <mergeCell ref="EUK84:EUR84"/>
    <mergeCell ref="EUS84:EUZ84"/>
    <mergeCell ref="EVA84:EVH84"/>
    <mergeCell ref="EVI84:EVP84"/>
    <mergeCell ref="ESO84:ESV84"/>
    <mergeCell ref="ESW84:ETD84"/>
    <mergeCell ref="ETE84:ETL84"/>
    <mergeCell ref="ETM84:ETT84"/>
    <mergeCell ref="ETU84:EUB84"/>
    <mergeCell ref="ERA84:ERH84"/>
    <mergeCell ref="ERI84:ERP84"/>
    <mergeCell ref="ERQ84:ERX84"/>
    <mergeCell ref="ERY84:ESF84"/>
    <mergeCell ref="ESG84:ESN84"/>
    <mergeCell ref="EPM84:EPT84"/>
    <mergeCell ref="EPU84:EQB84"/>
    <mergeCell ref="EQC84:EQJ84"/>
    <mergeCell ref="EQK84:EQR84"/>
    <mergeCell ref="EQS84:EQZ84"/>
    <mergeCell ref="ENY84:EOF84"/>
    <mergeCell ref="EOG84:EON84"/>
    <mergeCell ref="EOO84:EOV84"/>
    <mergeCell ref="EOW84:EPD84"/>
    <mergeCell ref="EPE84:EPL84"/>
    <mergeCell ref="EMK84:EMR84"/>
    <mergeCell ref="EMS84:EMZ84"/>
    <mergeCell ref="ENA84:ENH84"/>
    <mergeCell ref="ENI84:ENP84"/>
    <mergeCell ref="ENQ84:ENX84"/>
    <mergeCell ref="EKW84:ELD84"/>
    <mergeCell ref="ELE84:ELL84"/>
    <mergeCell ref="ELM84:ELT84"/>
    <mergeCell ref="ELU84:EMB84"/>
    <mergeCell ref="EMC84:EMJ84"/>
    <mergeCell ref="EJI84:EJP84"/>
    <mergeCell ref="EJQ84:EJX84"/>
    <mergeCell ref="EJY84:EKF84"/>
    <mergeCell ref="EKG84:EKN84"/>
    <mergeCell ref="EKO84:EKV84"/>
    <mergeCell ref="EHU84:EIB84"/>
    <mergeCell ref="EIC84:EIJ84"/>
    <mergeCell ref="EIK84:EIR84"/>
    <mergeCell ref="EIS84:EIZ84"/>
    <mergeCell ref="EJA84:EJH84"/>
    <mergeCell ref="EGG84:EGN84"/>
    <mergeCell ref="EGO84:EGV84"/>
    <mergeCell ref="EGW84:EHD84"/>
    <mergeCell ref="EHE84:EHL84"/>
    <mergeCell ref="EHM84:EHT84"/>
    <mergeCell ref="EES84:EEZ84"/>
    <mergeCell ref="EFA84:EFH84"/>
    <mergeCell ref="EFI84:EFP84"/>
    <mergeCell ref="EFQ84:EFX84"/>
    <mergeCell ref="EFY84:EGF84"/>
    <mergeCell ref="EDE84:EDL84"/>
    <mergeCell ref="EDM84:EDT84"/>
    <mergeCell ref="EDU84:EEB84"/>
    <mergeCell ref="EEC84:EEJ84"/>
    <mergeCell ref="EEK84:EER84"/>
    <mergeCell ref="EBQ84:EBX84"/>
    <mergeCell ref="EBY84:ECF84"/>
    <mergeCell ref="ECG84:ECN84"/>
    <mergeCell ref="ECO84:ECV84"/>
    <mergeCell ref="ECW84:EDD84"/>
    <mergeCell ref="EAC84:EAJ84"/>
    <mergeCell ref="EAK84:EAR84"/>
    <mergeCell ref="EAS84:EAZ84"/>
    <mergeCell ref="EBA84:EBH84"/>
    <mergeCell ref="EBI84:EBP84"/>
    <mergeCell ref="DYO84:DYV84"/>
    <mergeCell ref="DYW84:DZD84"/>
    <mergeCell ref="DZE84:DZL84"/>
    <mergeCell ref="DZM84:DZT84"/>
    <mergeCell ref="DZU84:EAB84"/>
    <mergeCell ref="DXA84:DXH84"/>
    <mergeCell ref="DXI84:DXP84"/>
    <mergeCell ref="DXQ84:DXX84"/>
    <mergeCell ref="DXY84:DYF84"/>
    <mergeCell ref="DYG84:DYN84"/>
    <mergeCell ref="DVM84:DVT84"/>
    <mergeCell ref="DVU84:DWB84"/>
    <mergeCell ref="DWC84:DWJ84"/>
    <mergeCell ref="DWK84:DWR84"/>
    <mergeCell ref="DWS84:DWZ84"/>
    <mergeCell ref="DTY84:DUF84"/>
    <mergeCell ref="DUG84:DUN84"/>
    <mergeCell ref="DUO84:DUV84"/>
    <mergeCell ref="DUW84:DVD84"/>
    <mergeCell ref="DVE84:DVL84"/>
    <mergeCell ref="DSK84:DSR84"/>
    <mergeCell ref="DSS84:DSZ84"/>
    <mergeCell ref="DTA84:DTH84"/>
    <mergeCell ref="DTI84:DTP84"/>
    <mergeCell ref="DTQ84:DTX84"/>
    <mergeCell ref="DQW84:DRD84"/>
    <mergeCell ref="DRE84:DRL84"/>
    <mergeCell ref="DRM84:DRT84"/>
    <mergeCell ref="DRU84:DSB84"/>
    <mergeCell ref="DSC84:DSJ84"/>
    <mergeCell ref="DPI84:DPP84"/>
    <mergeCell ref="DPQ84:DPX84"/>
    <mergeCell ref="DPY84:DQF84"/>
    <mergeCell ref="DQG84:DQN84"/>
    <mergeCell ref="DQO84:DQV84"/>
    <mergeCell ref="DNU84:DOB84"/>
    <mergeCell ref="DOC84:DOJ84"/>
    <mergeCell ref="DOK84:DOR84"/>
    <mergeCell ref="DOS84:DOZ84"/>
    <mergeCell ref="DPA84:DPH84"/>
    <mergeCell ref="DMG84:DMN84"/>
    <mergeCell ref="DMO84:DMV84"/>
    <mergeCell ref="DMW84:DND84"/>
    <mergeCell ref="DNE84:DNL84"/>
    <mergeCell ref="DNM84:DNT84"/>
    <mergeCell ref="DKS84:DKZ84"/>
    <mergeCell ref="DLA84:DLH84"/>
    <mergeCell ref="DLI84:DLP84"/>
    <mergeCell ref="DLQ84:DLX84"/>
    <mergeCell ref="DLY84:DMF84"/>
    <mergeCell ref="DJE84:DJL84"/>
    <mergeCell ref="DJM84:DJT84"/>
    <mergeCell ref="DJU84:DKB84"/>
    <mergeCell ref="DKC84:DKJ84"/>
    <mergeCell ref="DKK84:DKR84"/>
    <mergeCell ref="DHQ84:DHX84"/>
    <mergeCell ref="DHY84:DIF84"/>
    <mergeCell ref="DIG84:DIN84"/>
    <mergeCell ref="DIO84:DIV84"/>
    <mergeCell ref="DIW84:DJD84"/>
    <mergeCell ref="DGC84:DGJ84"/>
    <mergeCell ref="DGK84:DGR84"/>
    <mergeCell ref="DGS84:DGZ84"/>
    <mergeCell ref="DHA84:DHH84"/>
    <mergeCell ref="DHI84:DHP84"/>
    <mergeCell ref="DEO84:DEV84"/>
    <mergeCell ref="DEW84:DFD84"/>
    <mergeCell ref="DFE84:DFL84"/>
    <mergeCell ref="DFM84:DFT84"/>
    <mergeCell ref="DFU84:DGB84"/>
    <mergeCell ref="DDA84:DDH84"/>
    <mergeCell ref="DDI84:DDP84"/>
    <mergeCell ref="DDQ84:DDX84"/>
    <mergeCell ref="DDY84:DEF84"/>
    <mergeCell ref="DEG84:DEN84"/>
    <mergeCell ref="DBM84:DBT84"/>
    <mergeCell ref="DBU84:DCB84"/>
    <mergeCell ref="DCC84:DCJ84"/>
    <mergeCell ref="DCK84:DCR84"/>
    <mergeCell ref="DCS84:DCZ84"/>
    <mergeCell ref="CZY84:DAF84"/>
    <mergeCell ref="DAG84:DAN84"/>
    <mergeCell ref="DAO84:DAV84"/>
    <mergeCell ref="DAW84:DBD84"/>
    <mergeCell ref="DBE84:DBL84"/>
    <mergeCell ref="CYK84:CYR84"/>
    <mergeCell ref="CYS84:CYZ84"/>
    <mergeCell ref="CZA84:CZH84"/>
    <mergeCell ref="CZI84:CZP84"/>
    <mergeCell ref="CZQ84:CZX84"/>
    <mergeCell ref="CWW84:CXD84"/>
    <mergeCell ref="CXE84:CXL84"/>
    <mergeCell ref="CXM84:CXT84"/>
    <mergeCell ref="CXU84:CYB84"/>
    <mergeCell ref="CYC84:CYJ84"/>
    <mergeCell ref="CVI84:CVP84"/>
    <mergeCell ref="CVQ84:CVX84"/>
    <mergeCell ref="CVY84:CWF84"/>
    <mergeCell ref="CWG84:CWN84"/>
    <mergeCell ref="CWO84:CWV84"/>
    <mergeCell ref="CTU84:CUB84"/>
    <mergeCell ref="CUC84:CUJ84"/>
    <mergeCell ref="CUK84:CUR84"/>
    <mergeCell ref="CUS84:CUZ84"/>
    <mergeCell ref="CVA84:CVH84"/>
    <mergeCell ref="CSG84:CSN84"/>
    <mergeCell ref="CSO84:CSV84"/>
    <mergeCell ref="CSW84:CTD84"/>
    <mergeCell ref="CTE84:CTL84"/>
    <mergeCell ref="CTM84:CTT84"/>
    <mergeCell ref="CQS84:CQZ84"/>
    <mergeCell ref="CRA84:CRH84"/>
    <mergeCell ref="CRI84:CRP84"/>
    <mergeCell ref="CRQ84:CRX84"/>
    <mergeCell ref="CRY84:CSF84"/>
    <mergeCell ref="CPE84:CPL84"/>
    <mergeCell ref="CPM84:CPT84"/>
    <mergeCell ref="CPU84:CQB84"/>
    <mergeCell ref="CQC84:CQJ84"/>
    <mergeCell ref="CQK84:CQR84"/>
    <mergeCell ref="CNQ84:CNX84"/>
    <mergeCell ref="CNY84:COF84"/>
    <mergeCell ref="COG84:CON84"/>
    <mergeCell ref="COO84:COV84"/>
    <mergeCell ref="COW84:CPD84"/>
    <mergeCell ref="CMC84:CMJ84"/>
    <mergeCell ref="CMK84:CMR84"/>
    <mergeCell ref="CMS84:CMZ84"/>
    <mergeCell ref="CNA84:CNH84"/>
    <mergeCell ref="CNI84:CNP84"/>
    <mergeCell ref="CKO84:CKV84"/>
    <mergeCell ref="CKW84:CLD84"/>
    <mergeCell ref="CLE84:CLL84"/>
    <mergeCell ref="CLM84:CLT84"/>
    <mergeCell ref="CLU84:CMB84"/>
    <mergeCell ref="CJA84:CJH84"/>
    <mergeCell ref="CJI84:CJP84"/>
    <mergeCell ref="CJQ84:CJX84"/>
    <mergeCell ref="CJY84:CKF84"/>
    <mergeCell ref="CKG84:CKN84"/>
    <mergeCell ref="CHM84:CHT84"/>
    <mergeCell ref="CHU84:CIB84"/>
    <mergeCell ref="CIC84:CIJ84"/>
    <mergeCell ref="CIK84:CIR84"/>
    <mergeCell ref="CIS84:CIZ84"/>
    <mergeCell ref="CFY84:CGF84"/>
    <mergeCell ref="CGG84:CGN84"/>
    <mergeCell ref="CGO84:CGV84"/>
    <mergeCell ref="CGW84:CHD84"/>
    <mergeCell ref="CHE84:CHL84"/>
    <mergeCell ref="CEK84:CER84"/>
    <mergeCell ref="CES84:CEZ84"/>
    <mergeCell ref="CFA84:CFH84"/>
    <mergeCell ref="CFI84:CFP84"/>
    <mergeCell ref="CFQ84:CFX84"/>
    <mergeCell ref="CCW84:CDD84"/>
    <mergeCell ref="CDE84:CDL84"/>
    <mergeCell ref="CDM84:CDT84"/>
    <mergeCell ref="CDU84:CEB84"/>
    <mergeCell ref="CEC84:CEJ84"/>
    <mergeCell ref="CBI84:CBP84"/>
    <mergeCell ref="CBQ84:CBX84"/>
    <mergeCell ref="CBY84:CCF84"/>
    <mergeCell ref="CCG84:CCN84"/>
    <mergeCell ref="CCO84:CCV84"/>
    <mergeCell ref="BZU84:CAB84"/>
    <mergeCell ref="CAC84:CAJ84"/>
    <mergeCell ref="CAK84:CAR84"/>
    <mergeCell ref="CAS84:CAZ84"/>
    <mergeCell ref="CBA84:CBH84"/>
    <mergeCell ref="BYG84:BYN84"/>
    <mergeCell ref="BYO84:BYV84"/>
    <mergeCell ref="BYW84:BZD84"/>
    <mergeCell ref="BZE84:BZL84"/>
    <mergeCell ref="BZM84:BZT84"/>
    <mergeCell ref="BWS84:BWZ84"/>
    <mergeCell ref="BXA84:BXH84"/>
    <mergeCell ref="BXI84:BXP84"/>
    <mergeCell ref="BXQ84:BXX84"/>
    <mergeCell ref="BXY84:BYF84"/>
    <mergeCell ref="BVE84:BVL84"/>
    <mergeCell ref="BVM84:BVT84"/>
    <mergeCell ref="BVU84:BWB84"/>
    <mergeCell ref="BWC84:BWJ84"/>
    <mergeCell ref="BWK84:BWR84"/>
    <mergeCell ref="BTQ84:BTX84"/>
    <mergeCell ref="BTY84:BUF84"/>
    <mergeCell ref="BUG84:BUN84"/>
    <mergeCell ref="BUO84:BUV84"/>
    <mergeCell ref="BUW84:BVD84"/>
    <mergeCell ref="BSC84:BSJ84"/>
    <mergeCell ref="BSK84:BSR84"/>
    <mergeCell ref="BSS84:BSZ84"/>
    <mergeCell ref="BTA84:BTH84"/>
    <mergeCell ref="BTI84:BTP84"/>
    <mergeCell ref="BQO84:BQV84"/>
    <mergeCell ref="BQW84:BRD84"/>
    <mergeCell ref="BRE84:BRL84"/>
    <mergeCell ref="BRM84:BRT84"/>
    <mergeCell ref="BRU84:BSB84"/>
    <mergeCell ref="BPA84:BPH84"/>
    <mergeCell ref="BPI84:BPP84"/>
    <mergeCell ref="BPQ84:BPX84"/>
    <mergeCell ref="BPY84:BQF84"/>
    <mergeCell ref="BQG84:BQN84"/>
    <mergeCell ref="BNM84:BNT84"/>
    <mergeCell ref="BNU84:BOB84"/>
    <mergeCell ref="BOC84:BOJ84"/>
    <mergeCell ref="BOK84:BOR84"/>
    <mergeCell ref="BOS84:BOZ84"/>
    <mergeCell ref="BLY84:BMF84"/>
    <mergeCell ref="BMG84:BMN84"/>
    <mergeCell ref="BMO84:BMV84"/>
    <mergeCell ref="BMW84:BND84"/>
    <mergeCell ref="BNE84:BNL84"/>
    <mergeCell ref="BKK84:BKR84"/>
    <mergeCell ref="BKS84:BKZ84"/>
    <mergeCell ref="BLA84:BLH84"/>
    <mergeCell ref="BLI84:BLP84"/>
    <mergeCell ref="BLQ84:BLX84"/>
    <mergeCell ref="BIW84:BJD84"/>
    <mergeCell ref="BJE84:BJL84"/>
    <mergeCell ref="BJM84:BJT84"/>
    <mergeCell ref="BJU84:BKB84"/>
    <mergeCell ref="BKC84:BKJ84"/>
    <mergeCell ref="BHI84:BHP84"/>
    <mergeCell ref="BHQ84:BHX84"/>
    <mergeCell ref="BHY84:BIF84"/>
    <mergeCell ref="BIG84:BIN84"/>
    <mergeCell ref="BIO84:BIV84"/>
    <mergeCell ref="BFU84:BGB84"/>
    <mergeCell ref="BGC84:BGJ84"/>
    <mergeCell ref="BGK84:BGR84"/>
    <mergeCell ref="BGS84:BGZ84"/>
    <mergeCell ref="BHA84:BHH84"/>
    <mergeCell ref="BEG84:BEN84"/>
    <mergeCell ref="BEO84:BEV84"/>
    <mergeCell ref="BEW84:BFD84"/>
    <mergeCell ref="BFE84:BFL84"/>
    <mergeCell ref="BFM84:BFT84"/>
    <mergeCell ref="BCS84:BCZ84"/>
    <mergeCell ref="BDA84:BDH84"/>
    <mergeCell ref="BDI84:BDP84"/>
    <mergeCell ref="BDQ84:BDX84"/>
    <mergeCell ref="BDY84:BEF84"/>
    <mergeCell ref="BBE84:BBL84"/>
    <mergeCell ref="BBM84:BBT84"/>
    <mergeCell ref="BBU84:BCB84"/>
    <mergeCell ref="BCC84:BCJ84"/>
    <mergeCell ref="BCK84:BCR84"/>
    <mergeCell ref="AZQ84:AZX84"/>
    <mergeCell ref="AZY84:BAF84"/>
    <mergeCell ref="BAG84:BAN84"/>
    <mergeCell ref="BAO84:BAV84"/>
    <mergeCell ref="BAW84:BBD84"/>
    <mergeCell ref="AYC84:AYJ84"/>
    <mergeCell ref="AYK84:AYR84"/>
    <mergeCell ref="AYS84:AYZ84"/>
    <mergeCell ref="AZA84:AZH84"/>
    <mergeCell ref="AZI84:AZP84"/>
    <mergeCell ref="AWO84:AWV84"/>
    <mergeCell ref="AWW84:AXD84"/>
    <mergeCell ref="AXE84:AXL84"/>
    <mergeCell ref="AXM84:AXT84"/>
    <mergeCell ref="AXU84:AYB84"/>
    <mergeCell ref="AVA84:AVH84"/>
    <mergeCell ref="AVI84:AVP84"/>
    <mergeCell ref="AVQ84:AVX84"/>
    <mergeCell ref="AVY84:AWF84"/>
    <mergeCell ref="AWG84:AWN84"/>
    <mergeCell ref="ATM84:ATT84"/>
    <mergeCell ref="ATU84:AUB84"/>
    <mergeCell ref="AUC84:AUJ84"/>
    <mergeCell ref="AUK84:AUR84"/>
    <mergeCell ref="AUS84:AUZ84"/>
    <mergeCell ref="ARY84:ASF84"/>
    <mergeCell ref="ASG84:ASN84"/>
    <mergeCell ref="ASO84:ASV84"/>
    <mergeCell ref="ASW84:ATD84"/>
    <mergeCell ref="ATE84:ATL84"/>
    <mergeCell ref="AQK84:AQR84"/>
    <mergeCell ref="AQS84:AQZ84"/>
    <mergeCell ref="ARA84:ARH84"/>
    <mergeCell ref="ARI84:ARP84"/>
    <mergeCell ref="ARQ84:ARX84"/>
    <mergeCell ref="AOW84:APD84"/>
    <mergeCell ref="APE84:APL84"/>
    <mergeCell ref="APM84:APT84"/>
    <mergeCell ref="APU84:AQB84"/>
    <mergeCell ref="AQC84:AQJ84"/>
    <mergeCell ref="ANI84:ANP84"/>
    <mergeCell ref="ANQ84:ANX84"/>
    <mergeCell ref="ANY84:AOF84"/>
    <mergeCell ref="AOG84:AON84"/>
    <mergeCell ref="AOO84:AOV84"/>
    <mergeCell ref="ALU84:AMB84"/>
    <mergeCell ref="AMC84:AMJ84"/>
    <mergeCell ref="AMK84:AMR84"/>
    <mergeCell ref="AMS84:AMZ84"/>
    <mergeCell ref="ANA84:ANH84"/>
    <mergeCell ref="AKG84:AKN84"/>
    <mergeCell ref="AKO84:AKV84"/>
    <mergeCell ref="AKW84:ALD84"/>
    <mergeCell ref="ALE84:ALL84"/>
    <mergeCell ref="ALM84:ALT84"/>
    <mergeCell ref="AIS84:AIZ84"/>
    <mergeCell ref="AJA84:AJH84"/>
    <mergeCell ref="AJI84:AJP84"/>
    <mergeCell ref="AJQ84:AJX84"/>
    <mergeCell ref="AJY84:AKF84"/>
    <mergeCell ref="AHE84:AHL84"/>
    <mergeCell ref="AHM84:AHT84"/>
    <mergeCell ref="AHU84:AIB84"/>
    <mergeCell ref="AIC84:AIJ84"/>
    <mergeCell ref="AIK84:AIR84"/>
    <mergeCell ref="AFQ84:AFX84"/>
    <mergeCell ref="AFY84:AGF84"/>
    <mergeCell ref="AGG84:AGN84"/>
    <mergeCell ref="AGO84:AGV84"/>
    <mergeCell ref="AGW84:AHD84"/>
    <mergeCell ref="AEC84:AEJ84"/>
    <mergeCell ref="AEK84:AER84"/>
    <mergeCell ref="AES84:AEZ84"/>
    <mergeCell ref="AFA84:AFH84"/>
    <mergeCell ref="AFI84:AFP84"/>
    <mergeCell ref="ACO84:ACV84"/>
    <mergeCell ref="ACW84:ADD84"/>
    <mergeCell ref="ADE84:ADL84"/>
    <mergeCell ref="ADM84:ADT84"/>
    <mergeCell ref="ADU84:AEB84"/>
    <mergeCell ref="ABA84:ABH84"/>
    <mergeCell ref="ABI84:ABP84"/>
    <mergeCell ref="ABQ84:ABX84"/>
    <mergeCell ref="ABY84:ACF84"/>
    <mergeCell ref="ACG84:ACN84"/>
    <mergeCell ref="ZM84:ZT84"/>
    <mergeCell ref="ZU84:AAB84"/>
    <mergeCell ref="AAC84:AAJ84"/>
    <mergeCell ref="AAK84:AAR84"/>
    <mergeCell ref="AAS84:AAZ84"/>
    <mergeCell ref="XY84:YF84"/>
    <mergeCell ref="YG84:YN84"/>
    <mergeCell ref="YO84:YV84"/>
    <mergeCell ref="YW84:ZD84"/>
    <mergeCell ref="ZE84:ZL84"/>
    <mergeCell ref="WK84:WR84"/>
    <mergeCell ref="WS84:WZ84"/>
    <mergeCell ref="XA84:XH84"/>
    <mergeCell ref="XI84:XP84"/>
    <mergeCell ref="XQ84:XX84"/>
    <mergeCell ref="UW84:VD84"/>
    <mergeCell ref="VE84:VL84"/>
    <mergeCell ref="VM84:VT84"/>
    <mergeCell ref="VU84:WB84"/>
    <mergeCell ref="WC84:WJ84"/>
    <mergeCell ref="TI84:TP84"/>
    <mergeCell ref="TQ84:TX84"/>
    <mergeCell ref="TY84:UF84"/>
    <mergeCell ref="UG84:UN84"/>
    <mergeCell ref="UO84:UV84"/>
    <mergeCell ref="RU84:SB84"/>
    <mergeCell ref="SC84:SJ84"/>
    <mergeCell ref="SK84:SR84"/>
    <mergeCell ref="SS84:SZ84"/>
    <mergeCell ref="TA84:TH84"/>
    <mergeCell ref="QG84:QN84"/>
    <mergeCell ref="QO84:QV84"/>
    <mergeCell ref="QW84:RD84"/>
    <mergeCell ref="RE84:RL84"/>
    <mergeCell ref="RM84:RT84"/>
    <mergeCell ref="OS84:OZ84"/>
    <mergeCell ref="PA84:PH84"/>
    <mergeCell ref="PI84:PP84"/>
    <mergeCell ref="PQ84:PX84"/>
    <mergeCell ref="PY84:QF84"/>
    <mergeCell ref="NE84:NL84"/>
    <mergeCell ref="NM84:NT84"/>
    <mergeCell ref="NU84:OB84"/>
    <mergeCell ref="OC84:OJ84"/>
    <mergeCell ref="OK84:OR84"/>
    <mergeCell ref="LQ84:LX84"/>
    <mergeCell ref="LY84:MF84"/>
    <mergeCell ref="MG84:MN84"/>
    <mergeCell ref="MO84:MV84"/>
    <mergeCell ref="MW84:ND84"/>
    <mergeCell ref="KC84:KJ84"/>
    <mergeCell ref="KK84:KR84"/>
    <mergeCell ref="KS84:KZ84"/>
    <mergeCell ref="LA84:LH84"/>
    <mergeCell ref="LI84:LP84"/>
    <mergeCell ref="A147:H147"/>
    <mergeCell ref="A128:H128"/>
    <mergeCell ref="A129:H129"/>
    <mergeCell ref="A135:H135"/>
    <mergeCell ref="A136:H136"/>
    <mergeCell ref="A142:H142"/>
    <mergeCell ref="A146:H146"/>
    <mergeCell ref="A105:H105"/>
    <mergeCell ref="IO84:IV84"/>
    <mergeCell ref="IW84:JD84"/>
    <mergeCell ref="JE84:JL84"/>
    <mergeCell ref="JM84:JT84"/>
    <mergeCell ref="JU84:KB84"/>
    <mergeCell ref="HA84:HH84"/>
    <mergeCell ref="HI84:HP84"/>
    <mergeCell ref="HQ84:HX84"/>
    <mergeCell ref="HY84:IF84"/>
    <mergeCell ref="IG84:IN84"/>
    <mergeCell ref="FM84:FT84"/>
    <mergeCell ref="FU84:GB84"/>
    <mergeCell ref="GC84:GJ84"/>
    <mergeCell ref="GK84:GR84"/>
    <mergeCell ref="GS84:GZ84"/>
    <mergeCell ref="DY84:EF84"/>
    <mergeCell ref="EG84:EN84"/>
    <mergeCell ref="EO84:EV84"/>
    <mergeCell ref="EW84:FD84"/>
    <mergeCell ref="FE84:FL84"/>
    <mergeCell ref="A85:H85"/>
    <mergeCell ref="I85:P85"/>
    <mergeCell ref="Q85:X85"/>
    <mergeCell ref="Y85:AF85"/>
    <mergeCell ref="A1:H1"/>
    <mergeCell ref="A2:H2"/>
    <mergeCell ref="A3:H3"/>
    <mergeCell ref="A4:H4"/>
    <mergeCell ref="A18:H18"/>
    <mergeCell ref="A19:H19"/>
    <mergeCell ref="A50:H50"/>
    <mergeCell ref="A51:H51"/>
    <mergeCell ref="A69:H69"/>
    <mergeCell ref="A70:H70"/>
    <mergeCell ref="A104:H104"/>
    <mergeCell ref="A84:H84"/>
    <mergeCell ref="CK84:CR84"/>
    <mergeCell ref="CS84:CZ84"/>
    <mergeCell ref="DA84:DH84"/>
    <mergeCell ref="DI84:DP84"/>
    <mergeCell ref="DQ84:DX84"/>
    <mergeCell ref="AW84:BD84"/>
    <mergeCell ref="BE84:BL84"/>
    <mergeCell ref="BM84:BT84"/>
    <mergeCell ref="BU84:CB84"/>
    <mergeCell ref="CC84:CJ84"/>
    <mergeCell ref="I84:P84"/>
    <mergeCell ref="Q84:X84"/>
    <mergeCell ref="Y84:AF84"/>
    <mergeCell ref="AG84:AN84"/>
    <mergeCell ref="AO84:AV84"/>
    <mergeCell ref="AG85:AN85"/>
    <mergeCell ref="AO85:AV85"/>
    <mergeCell ref="AW85:BD85"/>
    <mergeCell ref="BE85:BL85"/>
    <mergeCell ref="BM85:BT85"/>
  </mergeCells>
  <dataValidations count="1">
    <dataValidation type="list" allowBlank="1" showInputMessage="1" showErrorMessage="1" sqref="A3" xr:uid="{FE92E8FF-1B20-483A-AE7A-3D75CACAE6CC}">
      <formula1>"Housing, Regeneration"</formula1>
    </dataValidation>
  </dataValidations>
  <pageMargins left="0.7" right="0.7" top="0.75" bottom="0.75" header="0.3" footer="0.3"/>
  <pageSetup paperSize="9" scale="51" fitToHeight="0" orientation="landscape" r:id="rId1"/>
  <ignoredErrors>
    <ignoredError sqref="E150:F15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D9B03-3D80-4BC4-882F-7D2EC174FD18}">
  <sheetPr>
    <pageSetUpPr fitToPage="1"/>
  </sheetPr>
  <dimension ref="A1:H376"/>
  <sheetViews>
    <sheetView topLeftCell="A352" zoomScale="70" zoomScaleNormal="70" workbookViewId="0">
      <selection activeCell="A363" sqref="A363:G363"/>
    </sheetView>
  </sheetViews>
  <sheetFormatPr defaultColWidth="0" defaultRowHeight="12.65" customHeight="1" zeroHeight="1" x14ac:dyDescent="0.35"/>
  <cols>
    <col min="1" max="1" width="16.61328125" style="88" customWidth="1"/>
    <col min="2" max="2" width="34.61328125" style="88" customWidth="1"/>
    <col min="3" max="4" width="9.61328125" style="88" customWidth="1"/>
    <col min="5" max="5" width="10.61328125" style="88" customWidth="1"/>
    <col min="6" max="6" width="34.61328125" style="88" customWidth="1"/>
    <col min="7" max="7" width="78.69140625" style="88" customWidth="1"/>
    <col min="8" max="8" width="0" style="88" hidden="1" customWidth="1"/>
    <col min="9" max="16384" width="8.921875" style="88" hidden="1"/>
  </cols>
  <sheetData>
    <row r="1" spans="1:7" ht="15.5" x14ac:dyDescent="0.35">
      <c r="A1" s="220" t="s">
        <v>349</v>
      </c>
      <c r="B1" s="221"/>
      <c r="C1" s="221"/>
      <c r="D1" s="221"/>
      <c r="E1" s="221"/>
      <c r="F1" s="221"/>
      <c r="G1" s="221"/>
    </row>
    <row r="2" spans="1:7" ht="15.5" x14ac:dyDescent="0.35">
      <c r="A2" s="222" t="s">
        <v>350</v>
      </c>
      <c r="B2" s="223"/>
      <c r="C2" s="223"/>
      <c r="D2" s="223"/>
      <c r="E2" s="223"/>
      <c r="F2" s="223"/>
      <c r="G2" s="223"/>
    </row>
    <row r="3" spans="1:7" ht="15.5" x14ac:dyDescent="0.35"/>
    <row r="4" spans="1:7" ht="77.5" x14ac:dyDescent="0.35">
      <c r="A4" s="50" t="s">
        <v>351</v>
      </c>
      <c r="B4" s="50" t="s">
        <v>352</v>
      </c>
      <c r="C4" s="50" t="s">
        <v>353</v>
      </c>
      <c r="D4" s="50" t="s">
        <v>8</v>
      </c>
      <c r="E4" s="50" t="s">
        <v>9</v>
      </c>
      <c r="F4" s="50" t="s">
        <v>354</v>
      </c>
      <c r="G4" s="50" t="s">
        <v>11</v>
      </c>
    </row>
    <row r="5" spans="1:7" ht="15" customHeight="1" x14ac:dyDescent="0.35">
      <c r="A5" s="89" t="s">
        <v>355</v>
      </c>
      <c r="B5" s="89" t="s">
        <v>356</v>
      </c>
      <c r="C5" s="90">
        <v>1.1000000000000001</v>
      </c>
      <c r="D5" s="91">
        <v>2014</v>
      </c>
      <c r="E5" s="91">
        <v>2024</v>
      </c>
      <c r="F5" s="89" t="s">
        <v>357</v>
      </c>
      <c r="G5" s="89" t="s">
        <v>358</v>
      </c>
    </row>
    <row r="6" spans="1:7" ht="77.5" x14ac:dyDescent="0.35">
      <c r="A6" s="89" t="s">
        <v>355</v>
      </c>
      <c r="B6" s="89" t="s">
        <v>359</v>
      </c>
      <c r="C6" s="90">
        <v>5.5</v>
      </c>
      <c r="D6" s="91">
        <v>2017</v>
      </c>
      <c r="E6" s="91">
        <v>2027</v>
      </c>
      <c r="F6" s="89" t="s">
        <v>360</v>
      </c>
      <c r="G6" s="89" t="s">
        <v>361</v>
      </c>
    </row>
    <row r="7" spans="1:7" ht="31" x14ac:dyDescent="0.35">
      <c r="A7" s="89" t="s">
        <v>355</v>
      </c>
      <c r="B7" s="89" t="s">
        <v>362</v>
      </c>
      <c r="C7" s="92">
        <v>38</v>
      </c>
      <c r="D7" s="48">
        <v>2020</v>
      </c>
      <c r="E7" s="48">
        <v>2026</v>
      </c>
      <c r="F7" s="5" t="s">
        <v>363</v>
      </c>
      <c r="G7" s="89" t="s">
        <v>364</v>
      </c>
    </row>
    <row r="8" spans="1:7" ht="15.5" x14ac:dyDescent="0.35">
      <c r="A8" s="89" t="s">
        <v>355</v>
      </c>
      <c r="B8" s="89" t="s">
        <v>365</v>
      </c>
      <c r="C8" s="92">
        <v>4.0999999999999996</v>
      </c>
      <c r="D8" s="48">
        <v>2019</v>
      </c>
      <c r="E8" s="48">
        <v>2024</v>
      </c>
      <c r="F8" s="5" t="s">
        <v>366</v>
      </c>
      <c r="G8" s="89" t="s">
        <v>367</v>
      </c>
    </row>
    <row r="9" spans="1:7" ht="31" x14ac:dyDescent="0.35">
      <c r="A9" s="89" t="s">
        <v>355</v>
      </c>
      <c r="B9" s="89" t="s">
        <v>368</v>
      </c>
      <c r="C9" s="92">
        <v>7</v>
      </c>
      <c r="D9" s="48">
        <v>2022</v>
      </c>
      <c r="E9" s="48">
        <v>2024</v>
      </c>
      <c r="F9" s="5" t="s">
        <v>369</v>
      </c>
      <c r="G9" s="89" t="s">
        <v>370</v>
      </c>
    </row>
    <row r="10" spans="1:7" ht="31" hidden="1" x14ac:dyDescent="0.35">
      <c r="A10" s="89" t="s">
        <v>355</v>
      </c>
      <c r="B10" s="89" t="s">
        <v>371</v>
      </c>
      <c r="C10" s="90">
        <v>3</v>
      </c>
      <c r="D10" s="91">
        <v>2022</v>
      </c>
      <c r="E10" s="91">
        <v>2024</v>
      </c>
      <c r="F10" s="89" t="s">
        <v>372</v>
      </c>
      <c r="G10" s="89" t="s">
        <v>373</v>
      </c>
    </row>
    <row r="11" spans="1:7" ht="15.5" x14ac:dyDescent="0.35">
      <c r="A11" s="89" t="s">
        <v>355</v>
      </c>
      <c r="B11" s="89" t="s">
        <v>374</v>
      </c>
      <c r="C11" s="90">
        <v>70</v>
      </c>
      <c r="D11" s="91">
        <v>2022</v>
      </c>
      <c r="E11" s="91">
        <v>2025</v>
      </c>
      <c r="F11" s="89" t="s">
        <v>375</v>
      </c>
      <c r="G11" s="89" t="s">
        <v>376</v>
      </c>
    </row>
    <row r="12" spans="1:7" ht="31" x14ac:dyDescent="0.35">
      <c r="A12" s="93" t="s">
        <v>355</v>
      </c>
      <c r="B12" s="93" t="s">
        <v>377</v>
      </c>
      <c r="C12" s="94">
        <v>12.7</v>
      </c>
      <c r="D12" s="95">
        <v>2022</v>
      </c>
      <c r="E12" s="95">
        <v>2024</v>
      </c>
      <c r="F12" s="93" t="s">
        <v>378</v>
      </c>
      <c r="G12" s="93" t="s">
        <v>379</v>
      </c>
    </row>
    <row r="13" spans="1:7" ht="15.5" x14ac:dyDescent="0.35"/>
    <row r="14" spans="1:7" ht="77.5" x14ac:dyDescent="0.35">
      <c r="A14" s="50" t="s">
        <v>351</v>
      </c>
      <c r="B14" s="50" t="s">
        <v>352</v>
      </c>
      <c r="C14" s="50" t="s">
        <v>353</v>
      </c>
      <c r="D14" s="50" t="s">
        <v>8</v>
      </c>
      <c r="E14" s="50" t="s">
        <v>9</v>
      </c>
      <c r="F14" s="50" t="s">
        <v>354</v>
      </c>
      <c r="G14" s="50" t="s">
        <v>11</v>
      </c>
    </row>
    <row r="15" spans="1:7" ht="31" x14ac:dyDescent="0.35">
      <c r="A15" s="96" t="s">
        <v>380</v>
      </c>
      <c r="B15" s="96" t="s">
        <v>381</v>
      </c>
      <c r="C15" s="97">
        <v>69.978999999999999</v>
      </c>
      <c r="D15" s="98">
        <v>2021</v>
      </c>
      <c r="E15" s="98">
        <v>2027</v>
      </c>
      <c r="F15" s="99" t="s">
        <v>382</v>
      </c>
      <c r="G15" s="96" t="s">
        <v>383</v>
      </c>
    </row>
    <row r="16" spans="1:7" ht="15.5" x14ac:dyDescent="0.35">
      <c r="A16" s="96" t="s">
        <v>380</v>
      </c>
      <c r="B16" s="96" t="s">
        <v>384</v>
      </c>
      <c r="C16" s="97">
        <v>3.4</v>
      </c>
      <c r="D16" s="98">
        <v>2022</v>
      </c>
      <c r="E16" s="98">
        <v>2024</v>
      </c>
      <c r="F16" s="96" t="s">
        <v>385</v>
      </c>
      <c r="G16" s="96" t="s">
        <v>383</v>
      </c>
    </row>
    <row r="17" spans="1:7" ht="93" x14ac:dyDescent="0.35">
      <c r="A17" s="96" t="s">
        <v>380</v>
      </c>
      <c r="B17" s="96" t="s">
        <v>386</v>
      </c>
      <c r="C17" s="97">
        <v>11.33</v>
      </c>
      <c r="D17" s="98">
        <v>2018</v>
      </c>
      <c r="E17" s="98">
        <v>2026</v>
      </c>
      <c r="F17" s="96" t="s">
        <v>387</v>
      </c>
      <c r="G17" s="96" t="s">
        <v>388</v>
      </c>
    </row>
    <row r="18" spans="1:7" ht="15.5" x14ac:dyDescent="0.35">
      <c r="A18" s="96" t="s">
        <v>380</v>
      </c>
      <c r="B18" s="96" t="s">
        <v>389</v>
      </c>
      <c r="C18" s="97">
        <v>6.46</v>
      </c>
      <c r="D18" s="98">
        <v>2020</v>
      </c>
      <c r="E18" s="98">
        <v>2024</v>
      </c>
      <c r="F18" s="96" t="s">
        <v>390</v>
      </c>
      <c r="G18" s="96" t="s">
        <v>391</v>
      </c>
    </row>
    <row r="19" spans="1:7" ht="15.5" x14ac:dyDescent="0.35">
      <c r="A19" s="96" t="s">
        <v>380</v>
      </c>
      <c r="B19" s="96" t="s">
        <v>392</v>
      </c>
      <c r="C19" s="97">
        <v>2.9950000000000001</v>
      </c>
      <c r="D19" s="98">
        <v>2020</v>
      </c>
      <c r="E19" s="98">
        <v>2024</v>
      </c>
      <c r="F19" s="96" t="s">
        <v>393</v>
      </c>
      <c r="G19" s="96" t="s">
        <v>394</v>
      </c>
    </row>
    <row r="20" spans="1:7" ht="46.5" x14ac:dyDescent="0.35">
      <c r="A20" s="96" t="s">
        <v>380</v>
      </c>
      <c r="B20" s="96" t="s">
        <v>395</v>
      </c>
      <c r="C20" s="97">
        <f>9.88</f>
        <v>9.8800000000000008</v>
      </c>
      <c r="D20" s="98">
        <v>2018</v>
      </c>
      <c r="E20" s="98">
        <v>2024</v>
      </c>
      <c r="F20" s="96" t="s">
        <v>396</v>
      </c>
      <c r="G20" s="96" t="s">
        <v>397</v>
      </c>
    </row>
    <row r="21" spans="1:7" ht="15.5" x14ac:dyDescent="0.35">
      <c r="A21" s="96" t="s">
        <v>380</v>
      </c>
      <c r="B21" s="96" t="s">
        <v>398</v>
      </c>
      <c r="C21" s="97">
        <v>7</v>
      </c>
      <c r="D21" s="98">
        <v>2024</v>
      </c>
      <c r="E21" s="98">
        <v>2025</v>
      </c>
      <c r="F21" s="96" t="s">
        <v>399</v>
      </c>
      <c r="G21" s="96" t="s">
        <v>400</v>
      </c>
    </row>
    <row r="22" spans="1:7" ht="31" x14ac:dyDescent="0.35">
      <c r="A22" s="96" t="s">
        <v>380</v>
      </c>
      <c r="B22" s="96" t="s">
        <v>401</v>
      </c>
      <c r="C22" s="97">
        <v>3.198</v>
      </c>
      <c r="D22" s="98">
        <v>2019</v>
      </c>
      <c r="E22" s="98">
        <v>2024</v>
      </c>
      <c r="F22" s="96" t="s">
        <v>402</v>
      </c>
      <c r="G22" s="96" t="s">
        <v>403</v>
      </c>
    </row>
    <row r="23" spans="1:7" ht="15.5" x14ac:dyDescent="0.35">
      <c r="A23" s="96" t="s">
        <v>380</v>
      </c>
      <c r="B23" s="96" t="s">
        <v>404</v>
      </c>
      <c r="C23" s="97">
        <v>2</v>
      </c>
      <c r="D23" s="98">
        <v>2022</v>
      </c>
      <c r="E23" s="98">
        <v>2025</v>
      </c>
      <c r="F23" s="96" t="s">
        <v>405</v>
      </c>
      <c r="G23" s="96" t="s">
        <v>406</v>
      </c>
    </row>
    <row r="24" spans="1:7" ht="15.5" x14ac:dyDescent="0.35">
      <c r="A24" s="96" t="s">
        <v>380</v>
      </c>
      <c r="B24" s="96" t="s">
        <v>407</v>
      </c>
      <c r="C24" s="97">
        <v>3.0790000000000002</v>
      </c>
      <c r="D24" s="98">
        <v>2021</v>
      </c>
      <c r="E24" s="98">
        <v>2024</v>
      </c>
      <c r="F24" s="96" t="s">
        <v>408</v>
      </c>
      <c r="G24" s="96" t="s">
        <v>409</v>
      </c>
    </row>
    <row r="25" spans="1:7" ht="31" x14ac:dyDescent="0.35">
      <c r="A25" s="96" t="s">
        <v>380</v>
      </c>
      <c r="B25" s="96" t="s">
        <v>410</v>
      </c>
      <c r="C25" s="97">
        <v>3.5</v>
      </c>
      <c r="D25" s="98">
        <v>2023</v>
      </c>
      <c r="E25" s="98">
        <v>2024</v>
      </c>
      <c r="F25" s="96" t="s">
        <v>411</v>
      </c>
      <c r="G25" s="96" t="s">
        <v>412</v>
      </c>
    </row>
    <row r="26" spans="1:7" ht="15.5" x14ac:dyDescent="0.35">
      <c r="A26" s="96" t="s">
        <v>380</v>
      </c>
      <c r="B26" s="96" t="s">
        <v>413</v>
      </c>
      <c r="C26" s="97">
        <v>3.5049999999999999</v>
      </c>
      <c r="D26" s="98">
        <v>2023</v>
      </c>
      <c r="E26" s="98">
        <v>2026</v>
      </c>
      <c r="F26" s="96" t="s">
        <v>414</v>
      </c>
      <c r="G26" s="96" t="s">
        <v>415</v>
      </c>
    </row>
    <row r="27" spans="1:7" ht="31" x14ac:dyDescent="0.35">
      <c r="A27" s="100" t="s">
        <v>380</v>
      </c>
      <c r="B27" s="100" t="s">
        <v>416</v>
      </c>
      <c r="C27" s="101">
        <v>19.998000000000001</v>
      </c>
      <c r="D27" s="102">
        <v>2023</v>
      </c>
      <c r="E27" s="102">
        <v>2026</v>
      </c>
      <c r="F27" s="100" t="s">
        <v>417</v>
      </c>
      <c r="G27" s="103" t="s">
        <v>418</v>
      </c>
    </row>
    <row r="28" spans="1:7" ht="15.5" x14ac:dyDescent="0.35">
      <c r="A28" s="100" t="s">
        <v>380</v>
      </c>
      <c r="B28" s="100" t="s">
        <v>419</v>
      </c>
      <c r="C28" s="101">
        <v>3.286</v>
      </c>
      <c r="D28" s="102">
        <v>2021</v>
      </c>
      <c r="E28" s="102">
        <v>2025</v>
      </c>
      <c r="F28" s="100" t="s">
        <v>420</v>
      </c>
      <c r="G28" s="103" t="s">
        <v>421</v>
      </c>
    </row>
    <row r="29" spans="1:7" ht="15.5" x14ac:dyDescent="0.35">
      <c r="A29" s="100" t="s">
        <v>380</v>
      </c>
      <c r="B29" s="100" t="s">
        <v>422</v>
      </c>
      <c r="C29" s="101">
        <v>3.8370000000000002</v>
      </c>
      <c r="D29" s="102">
        <v>2023</v>
      </c>
      <c r="E29" s="102">
        <v>2024</v>
      </c>
      <c r="F29" s="100" t="s">
        <v>423</v>
      </c>
      <c r="G29" s="100" t="s">
        <v>424</v>
      </c>
    </row>
    <row r="30" spans="1:7" ht="31" x14ac:dyDescent="0.35">
      <c r="A30" s="100" t="s">
        <v>380</v>
      </c>
      <c r="B30" s="100" t="s">
        <v>425</v>
      </c>
      <c r="C30" s="101">
        <v>5.6</v>
      </c>
      <c r="D30" s="102">
        <v>2023</v>
      </c>
      <c r="E30" s="102">
        <v>2025</v>
      </c>
      <c r="F30" s="100" t="s">
        <v>426</v>
      </c>
      <c r="G30" s="100" t="s">
        <v>427</v>
      </c>
    </row>
    <row r="31" spans="1:7" ht="15.5" x14ac:dyDescent="0.35">
      <c r="A31" s="100" t="s">
        <v>380</v>
      </c>
      <c r="B31" s="104" t="s">
        <v>428</v>
      </c>
      <c r="C31" s="101">
        <v>4.5999999999999996</v>
      </c>
      <c r="D31" s="102">
        <v>2023</v>
      </c>
      <c r="E31" s="102">
        <v>2024</v>
      </c>
      <c r="F31" s="100" t="s">
        <v>429</v>
      </c>
      <c r="G31" s="104" t="s">
        <v>430</v>
      </c>
    </row>
    <row r="32" spans="1:7" ht="15.5" x14ac:dyDescent="0.35">
      <c r="A32" s="100" t="s">
        <v>380</v>
      </c>
      <c r="B32" s="104" t="s">
        <v>431</v>
      </c>
      <c r="C32" s="101">
        <v>3.6</v>
      </c>
      <c r="D32" s="102">
        <v>2023</v>
      </c>
      <c r="E32" s="102">
        <v>2024</v>
      </c>
      <c r="F32" s="100" t="s">
        <v>432</v>
      </c>
      <c r="G32" s="100" t="s">
        <v>433</v>
      </c>
    </row>
    <row r="33" spans="1:7" ht="34.25" customHeight="1" x14ac:dyDescent="0.35">
      <c r="A33" s="100" t="s">
        <v>380</v>
      </c>
      <c r="B33" s="105" t="s">
        <v>434</v>
      </c>
      <c r="C33" s="101">
        <v>3.1</v>
      </c>
      <c r="D33" s="102">
        <v>2023</v>
      </c>
      <c r="E33" s="102">
        <v>2025</v>
      </c>
      <c r="F33" s="100" t="s">
        <v>435</v>
      </c>
      <c r="G33" s="100" t="s">
        <v>436</v>
      </c>
    </row>
    <row r="34" spans="1:7" ht="15.5" x14ac:dyDescent="0.35"/>
    <row r="35" spans="1:7" ht="77.5" x14ac:dyDescent="0.35">
      <c r="A35" s="50" t="s">
        <v>351</v>
      </c>
      <c r="B35" s="50" t="s">
        <v>352</v>
      </c>
      <c r="C35" s="50" t="s">
        <v>353</v>
      </c>
      <c r="D35" s="50" t="s">
        <v>8</v>
      </c>
      <c r="E35" s="50" t="s">
        <v>9</v>
      </c>
      <c r="F35" s="50" t="s">
        <v>354</v>
      </c>
      <c r="G35" s="50" t="s">
        <v>11</v>
      </c>
    </row>
    <row r="36" spans="1:7" ht="31" x14ac:dyDescent="0.35">
      <c r="A36" s="56" t="s">
        <v>437</v>
      </c>
      <c r="B36" s="106" t="s">
        <v>438</v>
      </c>
      <c r="C36" s="107">
        <f>24.7+15.7+19.1</f>
        <v>59.5</v>
      </c>
      <c r="D36" s="108">
        <v>2023</v>
      </c>
      <c r="E36" s="108" t="s">
        <v>121</v>
      </c>
      <c r="F36" s="109" t="s">
        <v>439</v>
      </c>
      <c r="G36" s="56" t="s">
        <v>440</v>
      </c>
    </row>
    <row r="37" spans="1:7" ht="31" x14ac:dyDescent="0.35">
      <c r="A37" s="56" t="s">
        <v>437</v>
      </c>
      <c r="B37" s="106" t="s">
        <v>441</v>
      </c>
      <c r="C37" s="106">
        <f>59.4+49.2+6</f>
        <v>114.6</v>
      </c>
      <c r="D37" s="108">
        <v>2023</v>
      </c>
      <c r="E37" s="108">
        <v>2026</v>
      </c>
      <c r="F37" s="109" t="s">
        <v>442</v>
      </c>
      <c r="G37" s="56" t="s">
        <v>443</v>
      </c>
    </row>
    <row r="38" spans="1:7" ht="15.5" x14ac:dyDescent="0.35">
      <c r="A38" s="78" t="s">
        <v>444</v>
      </c>
      <c r="B38" s="32" t="s">
        <v>445</v>
      </c>
      <c r="C38" s="32">
        <v>4.5999999999999996</v>
      </c>
      <c r="D38" s="110" t="s">
        <v>70</v>
      </c>
      <c r="E38" s="110" t="s">
        <v>70</v>
      </c>
      <c r="F38" s="111" t="s">
        <v>446</v>
      </c>
      <c r="G38" s="32" t="s">
        <v>447</v>
      </c>
    </row>
    <row r="39" spans="1:7" ht="31" x14ac:dyDescent="0.35">
      <c r="A39" s="112" t="s">
        <v>444</v>
      </c>
      <c r="B39" s="113" t="s">
        <v>448</v>
      </c>
      <c r="C39" s="106">
        <v>8.5</v>
      </c>
      <c r="D39" s="114" t="s">
        <v>70</v>
      </c>
      <c r="E39" s="114" t="s">
        <v>70</v>
      </c>
      <c r="F39" s="115" t="s">
        <v>449</v>
      </c>
      <c r="G39" s="56" t="s">
        <v>450</v>
      </c>
    </row>
    <row r="40" spans="1:7" ht="34.25" customHeight="1" x14ac:dyDescent="0.35">
      <c r="A40" s="112" t="s">
        <v>437</v>
      </c>
      <c r="B40" s="113" t="s">
        <v>451</v>
      </c>
      <c r="C40" s="106">
        <v>15</v>
      </c>
      <c r="D40" s="114" t="s">
        <v>70</v>
      </c>
      <c r="E40" s="114" t="s">
        <v>70</v>
      </c>
      <c r="F40" s="109" t="s">
        <v>449</v>
      </c>
      <c r="G40" s="56" t="s">
        <v>450</v>
      </c>
    </row>
    <row r="41" spans="1:7" ht="31" x14ac:dyDescent="0.35">
      <c r="A41" s="112" t="s">
        <v>444</v>
      </c>
      <c r="B41" s="113" t="s">
        <v>452</v>
      </c>
      <c r="C41" s="106">
        <v>14.1</v>
      </c>
      <c r="D41" s="116" t="s">
        <v>453</v>
      </c>
      <c r="E41" s="114" t="s">
        <v>70</v>
      </c>
      <c r="F41" s="109" t="s">
        <v>449</v>
      </c>
      <c r="G41" s="56" t="s">
        <v>454</v>
      </c>
    </row>
    <row r="42" spans="1:7" ht="31" x14ac:dyDescent="0.35">
      <c r="A42" s="117" t="s">
        <v>444</v>
      </c>
      <c r="B42" s="118" t="s">
        <v>455</v>
      </c>
      <c r="C42" s="118">
        <v>18.100000000000001</v>
      </c>
      <c r="D42" s="108" t="s">
        <v>453</v>
      </c>
      <c r="E42" s="114" t="s">
        <v>456</v>
      </c>
      <c r="F42" s="115" t="s">
        <v>457</v>
      </c>
      <c r="G42" s="118" t="s">
        <v>458</v>
      </c>
    </row>
    <row r="43" spans="1:7" ht="31" x14ac:dyDescent="0.35">
      <c r="A43" s="117" t="s">
        <v>437</v>
      </c>
      <c r="B43" s="118" t="s">
        <v>459</v>
      </c>
      <c r="C43" s="118">
        <v>17.600000000000001</v>
      </c>
      <c r="D43" s="108" t="s">
        <v>453</v>
      </c>
      <c r="E43" s="114" t="s">
        <v>456</v>
      </c>
      <c r="F43" s="115" t="s">
        <v>457</v>
      </c>
      <c r="G43" s="118" t="s">
        <v>460</v>
      </c>
    </row>
    <row r="44" spans="1:7" ht="31" x14ac:dyDescent="0.35">
      <c r="A44" s="117" t="s">
        <v>437</v>
      </c>
      <c r="B44" s="118" t="s">
        <v>461</v>
      </c>
      <c r="C44" s="118">
        <v>17</v>
      </c>
      <c r="D44" s="108" t="s">
        <v>456</v>
      </c>
      <c r="E44" s="114">
        <v>2026</v>
      </c>
      <c r="F44" s="119" t="s">
        <v>446</v>
      </c>
      <c r="G44" s="118" t="s">
        <v>462</v>
      </c>
    </row>
    <row r="45" spans="1:7" ht="31" x14ac:dyDescent="0.35">
      <c r="A45" s="117" t="s">
        <v>437</v>
      </c>
      <c r="B45" s="118" t="s">
        <v>463</v>
      </c>
      <c r="C45" s="118">
        <v>2.4</v>
      </c>
      <c r="D45" s="108" t="s">
        <v>453</v>
      </c>
      <c r="E45" s="114" t="s">
        <v>464</v>
      </c>
      <c r="F45" s="115" t="s">
        <v>465</v>
      </c>
      <c r="G45" s="118" t="s">
        <v>466</v>
      </c>
    </row>
    <row r="46" spans="1:7" ht="31" x14ac:dyDescent="0.35">
      <c r="A46" s="117" t="s">
        <v>467</v>
      </c>
      <c r="B46" s="118" t="s">
        <v>468</v>
      </c>
      <c r="C46" s="118">
        <v>33.6</v>
      </c>
      <c r="D46" s="114">
        <v>2023</v>
      </c>
      <c r="E46" s="114">
        <v>2026</v>
      </c>
      <c r="F46" s="115" t="s">
        <v>469</v>
      </c>
      <c r="G46" s="118" t="s">
        <v>470</v>
      </c>
    </row>
    <row r="47" spans="1:7" ht="46.5" x14ac:dyDescent="0.35">
      <c r="A47" s="117" t="s">
        <v>437</v>
      </c>
      <c r="B47" s="118" t="s">
        <v>471</v>
      </c>
      <c r="C47" s="118">
        <v>13.6</v>
      </c>
      <c r="D47" s="114">
        <v>2023</v>
      </c>
      <c r="E47" s="114" t="s">
        <v>70</v>
      </c>
      <c r="F47" s="115" t="s">
        <v>472</v>
      </c>
      <c r="G47" s="118" t="s">
        <v>473</v>
      </c>
    </row>
    <row r="48" spans="1:7" ht="64.25" customHeight="1" x14ac:dyDescent="0.35">
      <c r="A48" s="112" t="s">
        <v>437</v>
      </c>
      <c r="B48" s="113" t="s">
        <v>474</v>
      </c>
      <c r="C48" s="106">
        <v>2.2000000000000002</v>
      </c>
      <c r="D48" s="108">
        <v>2024</v>
      </c>
      <c r="E48" s="108">
        <v>2025</v>
      </c>
      <c r="F48" s="109" t="s">
        <v>475</v>
      </c>
      <c r="G48" s="56" t="s">
        <v>476</v>
      </c>
    </row>
    <row r="49" spans="1:7" ht="15.5" x14ac:dyDescent="0.35"/>
    <row r="50" spans="1:7" ht="77.5" x14ac:dyDescent="0.35">
      <c r="A50" s="50" t="s">
        <v>351</v>
      </c>
      <c r="B50" s="50" t="s">
        <v>352</v>
      </c>
      <c r="C50" s="50" t="s">
        <v>353</v>
      </c>
      <c r="D50" s="50" t="s">
        <v>8</v>
      </c>
      <c r="E50" s="50" t="s">
        <v>9</v>
      </c>
      <c r="F50" s="50" t="s">
        <v>354</v>
      </c>
      <c r="G50" s="50" t="s">
        <v>11</v>
      </c>
    </row>
    <row r="51" spans="1:7" ht="46.5" x14ac:dyDescent="0.35">
      <c r="A51" s="89" t="s">
        <v>477</v>
      </c>
      <c r="B51" s="89" t="s">
        <v>478</v>
      </c>
      <c r="C51" s="90">
        <v>28.58</v>
      </c>
      <c r="D51" s="91" t="s">
        <v>121</v>
      </c>
      <c r="E51" s="91" t="s">
        <v>121</v>
      </c>
      <c r="F51" s="89" t="s">
        <v>479</v>
      </c>
      <c r="G51" s="89" t="s">
        <v>480</v>
      </c>
    </row>
    <row r="52" spans="1:7" ht="31" x14ac:dyDescent="0.35">
      <c r="A52" s="89" t="s">
        <v>477</v>
      </c>
      <c r="B52" s="89" t="s">
        <v>481</v>
      </c>
      <c r="C52" s="90">
        <v>7.1</v>
      </c>
      <c r="D52" s="91" t="s">
        <v>121</v>
      </c>
      <c r="E52" s="91" t="s">
        <v>121</v>
      </c>
      <c r="F52" s="89" t="s">
        <v>482</v>
      </c>
      <c r="G52" s="89" t="s">
        <v>483</v>
      </c>
    </row>
    <row r="53" spans="1:7" ht="31" x14ac:dyDescent="0.35">
      <c r="A53" s="89" t="s">
        <v>477</v>
      </c>
      <c r="B53" s="89" t="s">
        <v>484</v>
      </c>
      <c r="C53" s="90">
        <v>31.6</v>
      </c>
      <c r="D53" s="91" t="s">
        <v>121</v>
      </c>
      <c r="E53" s="91" t="s">
        <v>121</v>
      </c>
      <c r="F53" s="89" t="s">
        <v>485</v>
      </c>
      <c r="G53" s="89" t="s">
        <v>486</v>
      </c>
    </row>
    <row r="54" spans="1:7" ht="31" x14ac:dyDescent="0.35">
      <c r="A54" s="89" t="s">
        <v>477</v>
      </c>
      <c r="B54" s="89" t="s">
        <v>487</v>
      </c>
      <c r="C54" s="90">
        <v>22.62</v>
      </c>
      <c r="D54" s="91" t="s">
        <v>121</v>
      </c>
      <c r="E54" s="91" t="s">
        <v>121</v>
      </c>
      <c r="F54" s="89" t="s">
        <v>488</v>
      </c>
      <c r="G54" s="89" t="s">
        <v>489</v>
      </c>
    </row>
    <row r="55" spans="1:7" ht="31" x14ac:dyDescent="0.35">
      <c r="A55" s="89" t="s">
        <v>477</v>
      </c>
      <c r="B55" s="89" t="s">
        <v>490</v>
      </c>
      <c r="C55" s="90">
        <v>3.51</v>
      </c>
      <c r="D55" s="91" t="s">
        <v>121</v>
      </c>
      <c r="E55" s="91" t="s">
        <v>121</v>
      </c>
      <c r="F55" s="89" t="s">
        <v>491</v>
      </c>
      <c r="G55" s="89" t="s">
        <v>492</v>
      </c>
    </row>
    <row r="56" spans="1:7" ht="46.5" x14ac:dyDescent="0.35">
      <c r="A56" s="89" t="s">
        <v>477</v>
      </c>
      <c r="B56" s="89" t="s">
        <v>493</v>
      </c>
      <c r="C56" s="90">
        <v>5.75</v>
      </c>
      <c r="D56" s="91" t="s">
        <v>121</v>
      </c>
      <c r="E56" s="91" t="s">
        <v>121</v>
      </c>
      <c r="F56" s="89" t="s">
        <v>494</v>
      </c>
      <c r="G56" s="89" t="s">
        <v>495</v>
      </c>
    </row>
    <row r="57" spans="1:7" ht="77.5" x14ac:dyDescent="0.35">
      <c r="A57" s="89" t="s">
        <v>477</v>
      </c>
      <c r="B57" s="89" t="s">
        <v>496</v>
      </c>
      <c r="C57" s="90">
        <v>57.1</v>
      </c>
      <c r="D57" s="91" t="s">
        <v>121</v>
      </c>
      <c r="E57" s="91" t="s">
        <v>121</v>
      </c>
      <c r="F57" s="89" t="s">
        <v>497</v>
      </c>
      <c r="G57" s="89" t="s">
        <v>498</v>
      </c>
    </row>
    <row r="58" spans="1:7" ht="31" x14ac:dyDescent="0.35">
      <c r="A58" s="89" t="s">
        <v>477</v>
      </c>
      <c r="B58" s="89" t="s">
        <v>499</v>
      </c>
      <c r="C58" s="90">
        <v>9.8000000000000007</v>
      </c>
      <c r="D58" s="91" t="s">
        <v>121</v>
      </c>
      <c r="E58" s="91" t="s">
        <v>121</v>
      </c>
      <c r="F58" s="89" t="s">
        <v>500</v>
      </c>
      <c r="G58" s="89" t="s">
        <v>501</v>
      </c>
    </row>
    <row r="59" spans="1:7" ht="46.5" x14ac:dyDescent="0.35">
      <c r="A59" s="89" t="s">
        <v>477</v>
      </c>
      <c r="B59" s="89" t="s">
        <v>502</v>
      </c>
      <c r="C59" s="90">
        <v>3.8</v>
      </c>
      <c r="D59" s="91" t="s">
        <v>121</v>
      </c>
      <c r="E59" s="91">
        <v>2028</v>
      </c>
      <c r="F59" s="89" t="s">
        <v>503</v>
      </c>
      <c r="G59" s="89" t="s">
        <v>504</v>
      </c>
    </row>
    <row r="60" spans="1:7" ht="46.5" x14ac:dyDescent="0.35">
      <c r="A60" s="89" t="s">
        <v>477</v>
      </c>
      <c r="B60" s="89" t="s">
        <v>505</v>
      </c>
      <c r="C60" s="90">
        <v>282.10000000000002</v>
      </c>
      <c r="D60" s="91" t="s">
        <v>121</v>
      </c>
      <c r="E60" s="91">
        <v>2026</v>
      </c>
      <c r="F60" s="89" t="s">
        <v>506</v>
      </c>
      <c r="G60" s="89" t="s">
        <v>507</v>
      </c>
    </row>
    <row r="61" spans="1:7" ht="46.5" x14ac:dyDescent="0.35">
      <c r="A61" s="89" t="s">
        <v>477</v>
      </c>
      <c r="B61" s="89" t="s">
        <v>508</v>
      </c>
      <c r="C61" s="90">
        <v>36.520000000000003</v>
      </c>
      <c r="D61" s="91" t="s">
        <v>121</v>
      </c>
      <c r="E61" s="91">
        <v>2025</v>
      </c>
      <c r="F61" s="89" t="s">
        <v>509</v>
      </c>
      <c r="G61" s="89" t="s">
        <v>510</v>
      </c>
    </row>
    <row r="62" spans="1:7" ht="46.5" x14ac:dyDescent="0.35">
      <c r="A62" s="89" t="s">
        <v>477</v>
      </c>
      <c r="B62" s="89" t="s">
        <v>511</v>
      </c>
      <c r="C62" s="90">
        <v>3</v>
      </c>
      <c r="D62" s="91" t="s">
        <v>121</v>
      </c>
      <c r="E62" s="91">
        <v>2027</v>
      </c>
      <c r="F62" s="89" t="s">
        <v>512</v>
      </c>
      <c r="G62" s="89" t="s">
        <v>513</v>
      </c>
    </row>
    <row r="63" spans="1:7" ht="31" x14ac:dyDescent="0.35">
      <c r="A63" s="89" t="s">
        <v>477</v>
      </c>
      <c r="B63" s="89" t="s">
        <v>514</v>
      </c>
      <c r="C63" s="90">
        <v>5.2</v>
      </c>
      <c r="D63" s="91" t="s">
        <v>121</v>
      </c>
      <c r="E63" s="91">
        <v>2028</v>
      </c>
      <c r="F63" s="89" t="s">
        <v>515</v>
      </c>
      <c r="G63" s="89" t="s">
        <v>516</v>
      </c>
    </row>
    <row r="64" spans="1:7" ht="31" x14ac:dyDescent="0.35">
      <c r="A64" s="89" t="s">
        <v>477</v>
      </c>
      <c r="B64" s="89" t="s">
        <v>517</v>
      </c>
      <c r="C64" s="90">
        <v>207.15</v>
      </c>
      <c r="D64" s="91" t="s">
        <v>121</v>
      </c>
      <c r="E64" s="91">
        <v>2027</v>
      </c>
      <c r="F64" s="89" t="s">
        <v>518</v>
      </c>
      <c r="G64" s="89" t="s">
        <v>519</v>
      </c>
    </row>
    <row r="65" spans="1:7" ht="31" x14ac:dyDescent="0.35">
      <c r="A65" s="89" t="s">
        <v>477</v>
      </c>
      <c r="B65" s="89" t="s">
        <v>520</v>
      </c>
      <c r="C65" s="90">
        <v>12.14</v>
      </c>
      <c r="D65" s="91" t="s">
        <v>121</v>
      </c>
      <c r="E65" s="91">
        <v>2025</v>
      </c>
      <c r="F65" s="89" t="s">
        <v>521</v>
      </c>
      <c r="G65" s="89" t="s">
        <v>522</v>
      </c>
    </row>
    <row r="66" spans="1:7" ht="46.5" x14ac:dyDescent="0.35">
      <c r="A66" s="89" t="s">
        <v>477</v>
      </c>
      <c r="B66" s="89" t="s">
        <v>523</v>
      </c>
      <c r="C66" s="90">
        <v>1.5</v>
      </c>
      <c r="D66" s="91">
        <v>2024</v>
      </c>
      <c r="E66" s="91">
        <v>2025</v>
      </c>
      <c r="F66" s="89" t="s">
        <v>524</v>
      </c>
      <c r="G66" s="89" t="s">
        <v>525</v>
      </c>
    </row>
    <row r="67" spans="1:7" ht="31" x14ac:dyDescent="0.35">
      <c r="A67" s="89" t="s">
        <v>477</v>
      </c>
      <c r="B67" s="89" t="s">
        <v>526</v>
      </c>
      <c r="C67" s="90">
        <v>4.87</v>
      </c>
      <c r="D67" s="91" t="s">
        <v>121</v>
      </c>
      <c r="E67" s="91">
        <v>2025</v>
      </c>
      <c r="F67" s="89" t="s">
        <v>527</v>
      </c>
      <c r="G67" s="89" t="s">
        <v>528</v>
      </c>
    </row>
    <row r="68" spans="1:7" ht="31" x14ac:dyDescent="0.35">
      <c r="A68" s="89" t="s">
        <v>477</v>
      </c>
      <c r="B68" s="89" t="s">
        <v>529</v>
      </c>
      <c r="C68" s="90">
        <v>35.799999999999997</v>
      </c>
      <c r="D68" s="91">
        <v>2023</v>
      </c>
      <c r="E68" s="91">
        <v>2028</v>
      </c>
      <c r="F68" s="89" t="s">
        <v>530</v>
      </c>
      <c r="G68" s="5" t="s">
        <v>531</v>
      </c>
    </row>
    <row r="69" spans="1:7" ht="62" x14ac:dyDescent="0.35">
      <c r="A69" s="89" t="s">
        <v>477</v>
      </c>
      <c r="B69" s="89" t="s">
        <v>532</v>
      </c>
      <c r="C69" s="90">
        <v>4.59</v>
      </c>
      <c r="D69" s="91">
        <v>2023</v>
      </c>
      <c r="E69" s="91">
        <v>2023</v>
      </c>
      <c r="F69" s="89" t="s">
        <v>533</v>
      </c>
      <c r="G69" s="89" t="s">
        <v>534</v>
      </c>
    </row>
    <row r="70" spans="1:7" ht="15.5" x14ac:dyDescent="0.35">
      <c r="A70" s="89" t="s">
        <v>477</v>
      </c>
      <c r="B70" s="89" t="s">
        <v>535</v>
      </c>
      <c r="C70" s="90">
        <v>3.45</v>
      </c>
      <c r="D70" s="91" t="s">
        <v>121</v>
      </c>
      <c r="E70" s="91">
        <v>2028</v>
      </c>
      <c r="F70" s="89" t="s">
        <v>536</v>
      </c>
      <c r="G70" s="89" t="s">
        <v>537</v>
      </c>
    </row>
    <row r="71" spans="1:7" ht="15.5" x14ac:dyDescent="0.35">
      <c r="A71" s="89" t="s">
        <v>477</v>
      </c>
      <c r="B71" s="89" t="s">
        <v>538</v>
      </c>
      <c r="C71" s="90">
        <v>2</v>
      </c>
      <c r="D71" s="91" t="s">
        <v>121</v>
      </c>
      <c r="E71" s="91">
        <v>2023</v>
      </c>
      <c r="F71" s="89" t="s">
        <v>539</v>
      </c>
      <c r="G71" s="89" t="s">
        <v>540</v>
      </c>
    </row>
    <row r="72" spans="1:7" ht="31" x14ac:dyDescent="0.35">
      <c r="A72" s="89" t="s">
        <v>477</v>
      </c>
      <c r="B72" s="89" t="s">
        <v>541</v>
      </c>
      <c r="C72" s="90">
        <v>9.85</v>
      </c>
      <c r="D72" s="91">
        <v>2023</v>
      </c>
      <c r="E72" s="91">
        <v>2024</v>
      </c>
      <c r="F72" s="89" t="s">
        <v>542</v>
      </c>
      <c r="G72" s="89" t="s">
        <v>543</v>
      </c>
    </row>
    <row r="73" spans="1:7" ht="15.5" x14ac:dyDescent="0.35">
      <c r="A73" s="89" t="s">
        <v>477</v>
      </c>
      <c r="B73" s="89" t="s">
        <v>544</v>
      </c>
      <c r="C73" s="90">
        <v>3.69</v>
      </c>
      <c r="D73" s="91">
        <v>2024</v>
      </c>
      <c r="E73" s="91">
        <v>2025</v>
      </c>
      <c r="F73" s="89" t="s">
        <v>545</v>
      </c>
      <c r="G73" s="89" t="s">
        <v>546</v>
      </c>
    </row>
    <row r="74" spans="1:7" ht="62" x14ac:dyDescent="0.35">
      <c r="A74" s="89" t="s">
        <v>477</v>
      </c>
      <c r="B74" s="89" t="s">
        <v>547</v>
      </c>
      <c r="C74" s="90">
        <v>3.89</v>
      </c>
      <c r="D74" s="91">
        <v>2025</v>
      </c>
      <c r="E74" s="91">
        <v>2025</v>
      </c>
      <c r="F74" s="89" t="s">
        <v>548</v>
      </c>
      <c r="G74" s="89" t="s">
        <v>549</v>
      </c>
    </row>
    <row r="75" spans="1:7" ht="62" x14ac:dyDescent="0.35">
      <c r="A75" s="89" t="s">
        <v>477</v>
      </c>
      <c r="B75" s="89" t="s">
        <v>550</v>
      </c>
      <c r="C75" s="90">
        <v>506.5</v>
      </c>
      <c r="D75" s="91" t="s">
        <v>121</v>
      </c>
      <c r="E75" s="91" t="s">
        <v>121</v>
      </c>
      <c r="F75" s="89" t="s">
        <v>551</v>
      </c>
      <c r="G75" s="89" t="s">
        <v>552</v>
      </c>
    </row>
    <row r="76" spans="1:7" ht="31" x14ac:dyDescent="0.35">
      <c r="A76" s="89" t="s">
        <v>477</v>
      </c>
      <c r="B76" s="89" t="s">
        <v>553</v>
      </c>
      <c r="C76" s="90">
        <v>7.71</v>
      </c>
      <c r="D76" s="91">
        <v>2023</v>
      </c>
      <c r="E76" s="91">
        <v>2024</v>
      </c>
      <c r="F76" s="89" t="s">
        <v>554</v>
      </c>
      <c r="G76" s="89" t="s">
        <v>555</v>
      </c>
    </row>
    <row r="77" spans="1:7" ht="46.5" x14ac:dyDescent="0.35">
      <c r="A77" s="89" t="s">
        <v>477</v>
      </c>
      <c r="B77" s="89" t="s">
        <v>556</v>
      </c>
      <c r="C77" s="90">
        <v>2.1</v>
      </c>
      <c r="D77" s="91">
        <v>2024</v>
      </c>
      <c r="E77" s="91">
        <v>2025</v>
      </c>
      <c r="F77" s="120" t="s">
        <v>557</v>
      </c>
      <c r="G77" s="89" t="s">
        <v>558</v>
      </c>
    </row>
    <row r="78" spans="1:7" ht="46.5" x14ac:dyDescent="0.35">
      <c r="A78" s="89" t="s">
        <v>477</v>
      </c>
      <c r="B78" s="89" t="s">
        <v>559</v>
      </c>
      <c r="C78" s="90">
        <v>50</v>
      </c>
      <c r="D78" s="91">
        <v>2024</v>
      </c>
      <c r="E78" s="91">
        <v>2028</v>
      </c>
      <c r="F78" s="89" t="s">
        <v>560</v>
      </c>
      <c r="G78" s="89" t="s">
        <v>561</v>
      </c>
    </row>
    <row r="79" spans="1:7" ht="31" x14ac:dyDescent="0.35">
      <c r="A79" s="89" t="s">
        <v>477</v>
      </c>
      <c r="B79" s="89" t="s">
        <v>562</v>
      </c>
      <c r="C79" s="90">
        <v>2.7</v>
      </c>
      <c r="D79" s="91">
        <v>2023</v>
      </c>
      <c r="E79" s="91">
        <v>2025</v>
      </c>
      <c r="F79" s="89" t="s">
        <v>563</v>
      </c>
      <c r="G79" s="89" t="s">
        <v>564</v>
      </c>
    </row>
    <row r="80" spans="1:7" ht="31" x14ac:dyDescent="0.35">
      <c r="A80" s="89" t="s">
        <v>477</v>
      </c>
      <c r="B80" s="89" t="s">
        <v>565</v>
      </c>
      <c r="C80" s="90">
        <v>10.7</v>
      </c>
      <c r="D80" s="91" t="s">
        <v>121</v>
      </c>
      <c r="E80" s="91">
        <v>2024</v>
      </c>
      <c r="F80" s="89" t="s">
        <v>566</v>
      </c>
      <c r="G80" s="89" t="s">
        <v>567</v>
      </c>
    </row>
    <row r="81" spans="1:7" ht="46.5" x14ac:dyDescent="0.35">
      <c r="A81" s="89" t="s">
        <v>477</v>
      </c>
      <c r="B81" s="89" t="s">
        <v>568</v>
      </c>
      <c r="C81" s="90">
        <v>4.7</v>
      </c>
      <c r="D81" s="91">
        <v>2023</v>
      </c>
      <c r="E81" s="91">
        <v>2024</v>
      </c>
      <c r="F81" s="89" t="s">
        <v>569</v>
      </c>
      <c r="G81" s="89" t="s">
        <v>570</v>
      </c>
    </row>
    <row r="82" spans="1:7" ht="31" x14ac:dyDescent="0.35">
      <c r="A82" s="89" t="s">
        <v>477</v>
      </c>
      <c r="B82" s="5" t="s">
        <v>571</v>
      </c>
      <c r="C82" s="90">
        <v>4.9000000000000004</v>
      </c>
      <c r="D82" s="121" t="s">
        <v>121</v>
      </c>
      <c r="E82" s="91">
        <v>2026</v>
      </c>
      <c r="F82" s="89" t="s">
        <v>572</v>
      </c>
      <c r="G82" s="89" t="s">
        <v>573</v>
      </c>
    </row>
    <row r="83" spans="1:7" ht="15.5" x14ac:dyDescent="0.35"/>
    <row r="84" spans="1:7" ht="77.5" x14ac:dyDescent="0.35">
      <c r="A84" s="50" t="s">
        <v>351</v>
      </c>
      <c r="B84" s="50" t="s">
        <v>352</v>
      </c>
      <c r="C84" s="50" t="s">
        <v>353</v>
      </c>
      <c r="D84" s="50" t="s">
        <v>8</v>
      </c>
      <c r="E84" s="50" t="s">
        <v>9</v>
      </c>
      <c r="F84" s="50" t="s">
        <v>354</v>
      </c>
      <c r="G84" s="50" t="s">
        <v>11</v>
      </c>
    </row>
    <row r="85" spans="1:7" ht="46.5" x14ac:dyDescent="0.35">
      <c r="A85" s="122" t="s">
        <v>574</v>
      </c>
      <c r="B85" s="123" t="s">
        <v>575</v>
      </c>
      <c r="C85" s="124">
        <v>12</v>
      </c>
      <c r="D85" s="124">
        <v>2023</v>
      </c>
      <c r="E85" s="124">
        <v>2028</v>
      </c>
      <c r="F85" s="124" t="s">
        <v>576</v>
      </c>
      <c r="G85" s="124" t="s">
        <v>577</v>
      </c>
    </row>
    <row r="86" spans="1:7" ht="15.5" x14ac:dyDescent="0.35">
      <c r="A86" s="122" t="s">
        <v>574</v>
      </c>
      <c r="B86" s="123" t="s">
        <v>578</v>
      </c>
      <c r="C86" s="124">
        <v>3.5</v>
      </c>
      <c r="D86" s="124">
        <v>2022</v>
      </c>
      <c r="E86" s="124">
        <v>2025</v>
      </c>
      <c r="F86" s="124" t="s">
        <v>579</v>
      </c>
      <c r="G86" s="124" t="s">
        <v>580</v>
      </c>
    </row>
    <row r="87" spans="1:7" ht="31" x14ac:dyDescent="0.35">
      <c r="A87" s="122" t="s">
        <v>574</v>
      </c>
      <c r="B87" s="124" t="s">
        <v>581</v>
      </c>
      <c r="C87" s="124">
        <v>5.4</v>
      </c>
      <c r="D87" s="124">
        <v>2023</v>
      </c>
      <c r="E87" s="124">
        <v>2028</v>
      </c>
      <c r="F87" s="124" t="s">
        <v>582</v>
      </c>
      <c r="G87" s="124" t="s">
        <v>583</v>
      </c>
    </row>
    <row r="88" spans="1:7" ht="31" x14ac:dyDescent="0.35">
      <c r="A88" s="122" t="s">
        <v>574</v>
      </c>
      <c r="B88" s="124" t="s">
        <v>584</v>
      </c>
      <c r="C88" s="125">
        <v>2</v>
      </c>
      <c r="D88" s="124">
        <v>2023</v>
      </c>
      <c r="E88" s="124">
        <v>2028</v>
      </c>
      <c r="F88" s="124" t="s">
        <v>585</v>
      </c>
      <c r="G88" s="124" t="s">
        <v>586</v>
      </c>
    </row>
    <row r="89" spans="1:7" ht="15.5" x14ac:dyDescent="0.35">
      <c r="A89" s="122" t="s">
        <v>574</v>
      </c>
      <c r="B89" s="122" t="s">
        <v>587</v>
      </c>
      <c r="C89" s="125">
        <v>4.7</v>
      </c>
      <c r="D89" s="124">
        <v>2024</v>
      </c>
      <c r="E89" s="124">
        <v>2025</v>
      </c>
      <c r="F89" s="124" t="s">
        <v>588</v>
      </c>
      <c r="G89" s="124" t="s">
        <v>589</v>
      </c>
    </row>
    <row r="90" spans="1:7" ht="46.5" x14ac:dyDescent="0.35">
      <c r="A90" s="122" t="s">
        <v>574</v>
      </c>
      <c r="B90" s="124" t="s">
        <v>590</v>
      </c>
      <c r="C90" s="124">
        <v>18.600000000000001</v>
      </c>
      <c r="D90" s="124">
        <v>2022</v>
      </c>
      <c r="E90" s="124">
        <v>2025</v>
      </c>
      <c r="F90" s="124" t="s">
        <v>591</v>
      </c>
      <c r="G90" s="126" t="s">
        <v>592</v>
      </c>
    </row>
    <row r="91" spans="1:7" ht="15.5" x14ac:dyDescent="0.35">
      <c r="A91" s="122" t="s">
        <v>574</v>
      </c>
      <c r="B91" s="124" t="s">
        <v>593</v>
      </c>
      <c r="C91" s="124">
        <v>15.1</v>
      </c>
      <c r="D91" s="124">
        <v>2023</v>
      </c>
      <c r="E91" s="124">
        <v>2028</v>
      </c>
      <c r="F91" s="124" t="s">
        <v>594</v>
      </c>
      <c r="G91" s="124" t="s">
        <v>595</v>
      </c>
    </row>
    <row r="92" spans="1:7" ht="15.5" x14ac:dyDescent="0.35">
      <c r="A92" s="122" t="s">
        <v>574</v>
      </c>
      <c r="B92" s="124" t="s">
        <v>596</v>
      </c>
      <c r="C92" s="124">
        <v>1</v>
      </c>
      <c r="D92" s="124">
        <v>2023</v>
      </c>
      <c r="E92" s="124">
        <v>2024</v>
      </c>
      <c r="F92" s="124" t="s">
        <v>597</v>
      </c>
      <c r="G92" s="124" t="s">
        <v>598</v>
      </c>
    </row>
    <row r="93" spans="1:7" ht="15.5" x14ac:dyDescent="0.35">
      <c r="A93" s="122" t="s">
        <v>574</v>
      </c>
      <c r="B93" s="124" t="s">
        <v>599</v>
      </c>
      <c r="C93" s="124">
        <v>2.5</v>
      </c>
      <c r="D93" s="124">
        <v>2023</v>
      </c>
      <c r="E93" s="124">
        <v>2026</v>
      </c>
      <c r="F93" s="124" t="s">
        <v>600</v>
      </c>
      <c r="G93" s="124" t="s">
        <v>601</v>
      </c>
    </row>
    <row r="94" spans="1:7" ht="15.5" x14ac:dyDescent="0.35">
      <c r="A94" s="122" t="s">
        <v>574</v>
      </c>
      <c r="B94" s="124" t="s">
        <v>602</v>
      </c>
      <c r="C94" s="124">
        <v>2.5</v>
      </c>
      <c r="D94" s="124">
        <v>2023</v>
      </c>
      <c r="E94" s="124">
        <v>2028</v>
      </c>
      <c r="F94" s="124" t="s">
        <v>603</v>
      </c>
      <c r="G94" s="124" t="s">
        <v>604</v>
      </c>
    </row>
    <row r="95" spans="1:7" ht="31" x14ac:dyDescent="0.35">
      <c r="A95" s="122" t="s">
        <v>574</v>
      </c>
      <c r="B95" s="124" t="s">
        <v>605</v>
      </c>
      <c r="C95" s="124">
        <v>2</v>
      </c>
      <c r="D95" s="124">
        <v>2022</v>
      </c>
      <c r="E95" s="124">
        <v>2025</v>
      </c>
      <c r="F95" s="124" t="s">
        <v>606</v>
      </c>
      <c r="G95" s="124" t="s">
        <v>607</v>
      </c>
    </row>
    <row r="96" spans="1:7" ht="31" x14ac:dyDescent="0.35">
      <c r="A96" s="122" t="s">
        <v>574</v>
      </c>
      <c r="B96" s="124" t="s">
        <v>608</v>
      </c>
      <c r="C96" s="125">
        <v>62</v>
      </c>
      <c r="D96" s="124">
        <v>2023</v>
      </c>
      <c r="E96" s="124">
        <v>2027</v>
      </c>
      <c r="F96" s="124" t="s">
        <v>609</v>
      </c>
      <c r="G96" s="124" t="s">
        <v>610</v>
      </c>
    </row>
    <row r="97" spans="1:7" ht="31" x14ac:dyDescent="0.35">
      <c r="A97" s="122" t="s">
        <v>574</v>
      </c>
      <c r="B97" s="124" t="s">
        <v>611</v>
      </c>
      <c r="C97" s="125">
        <v>2.4</v>
      </c>
      <c r="D97" s="124">
        <v>2023</v>
      </c>
      <c r="E97" s="124">
        <v>2028</v>
      </c>
      <c r="F97" s="124" t="s">
        <v>612</v>
      </c>
      <c r="G97" s="124" t="s">
        <v>613</v>
      </c>
    </row>
    <row r="98" spans="1:7" ht="15.5" x14ac:dyDescent="0.35">
      <c r="A98" s="122" t="s">
        <v>574</v>
      </c>
      <c r="B98" s="124" t="s">
        <v>614</v>
      </c>
      <c r="C98" s="125">
        <v>7.5</v>
      </c>
      <c r="D98" s="124">
        <v>2024</v>
      </c>
      <c r="E98" s="124">
        <v>2028</v>
      </c>
      <c r="F98" s="124" t="s">
        <v>615</v>
      </c>
      <c r="G98" s="124" t="s">
        <v>616</v>
      </c>
    </row>
    <row r="99" spans="1:7" ht="15.5" x14ac:dyDescent="0.35">
      <c r="A99" s="122" t="s">
        <v>574</v>
      </c>
      <c r="B99" s="124" t="s">
        <v>617</v>
      </c>
      <c r="C99" s="125">
        <v>1</v>
      </c>
      <c r="D99" s="124">
        <v>2023</v>
      </c>
      <c r="E99" s="124">
        <v>2028</v>
      </c>
      <c r="F99" s="124" t="s">
        <v>618</v>
      </c>
      <c r="G99" s="124"/>
    </row>
    <row r="100" spans="1:7" ht="46.5" x14ac:dyDescent="0.35">
      <c r="A100" s="122" t="s">
        <v>574</v>
      </c>
      <c r="B100" s="124" t="s">
        <v>619</v>
      </c>
      <c r="C100" s="125">
        <v>85.7</v>
      </c>
      <c r="D100" s="124">
        <v>2023</v>
      </c>
      <c r="E100" s="124">
        <v>2025</v>
      </c>
      <c r="F100" s="124" t="s">
        <v>620</v>
      </c>
      <c r="G100" s="124" t="s">
        <v>621</v>
      </c>
    </row>
    <row r="101" spans="1:7" ht="31" x14ac:dyDescent="0.35">
      <c r="A101" s="122" t="s">
        <v>574</v>
      </c>
      <c r="B101" s="124" t="s">
        <v>622</v>
      </c>
      <c r="C101" s="124">
        <v>19.600000000000001</v>
      </c>
      <c r="D101" s="124">
        <v>2022</v>
      </c>
      <c r="E101" s="124">
        <v>2025</v>
      </c>
      <c r="F101" s="124"/>
      <c r="G101" s="124" t="s">
        <v>623</v>
      </c>
    </row>
    <row r="102" spans="1:7" ht="15.5" x14ac:dyDescent="0.35"/>
    <row r="103" spans="1:7" ht="77.5" x14ac:dyDescent="0.35">
      <c r="A103" s="50" t="s">
        <v>351</v>
      </c>
      <c r="B103" s="50" t="s">
        <v>352</v>
      </c>
      <c r="C103" s="50" t="s">
        <v>353</v>
      </c>
      <c r="D103" s="50" t="s">
        <v>8</v>
      </c>
      <c r="E103" s="50" t="s">
        <v>9</v>
      </c>
      <c r="F103" s="50" t="s">
        <v>354</v>
      </c>
      <c r="G103" s="50" t="s">
        <v>11</v>
      </c>
    </row>
    <row r="104" spans="1:7" ht="46.5" x14ac:dyDescent="0.35">
      <c r="A104" s="89" t="s">
        <v>624</v>
      </c>
      <c r="B104" s="89" t="s">
        <v>625</v>
      </c>
      <c r="C104" s="90">
        <v>2.2000000000000002</v>
      </c>
      <c r="D104" s="91">
        <v>2023</v>
      </c>
      <c r="E104" s="91" t="s">
        <v>121</v>
      </c>
      <c r="F104" s="89" t="s">
        <v>626</v>
      </c>
      <c r="G104" s="89" t="s">
        <v>627</v>
      </c>
    </row>
    <row r="105" spans="1:7" ht="96.65" customHeight="1" x14ac:dyDescent="0.35">
      <c r="A105" s="89" t="s">
        <v>624</v>
      </c>
      <c r="B105" s="89" t="s">
        <v>628</v>
      </c>
      <c r="C105" s="90">
        <v>31.6</v>
      </c>
      <c r="D105" s="91">
        <v>2023</v>
      </c>
      <c r="E105" s="91" t="s">
        <v>121</v>
      </c>
      <c r="F105" s="89" t="s">
        <v>629</v>
      </c>
      <c r="G105" s="89" t="s">
        <v>630</v>
      </c>
    </row>
    <row r="106" spans="1:7" ht="62.4" customHeight="1" x14ac:dyDescent="0.35">
      <c r="A106" s="89" t="s">
        <v>624</v>
      </c>
      <c r="B106" s="89" t="s">
        <v>631</v>
      </c>
      <c r="C106" s="90">
        <v>6</v>
      </c>
      <c r="D106" s="91">
        <v>2011</v>
      </c>
      <c r="E106" s="91">
        <v>2026</v>
      </c>
      <c r="F106" s="89" t="s">
        <v>632</v>
      </c>
      <c r="G106" s="89" t="s">
        <v>633</v>
      </c>
    </row>
    <row r="107" spans="1:7" ht="77.5" x14ac:dyDescent="0.35">
      <c r="A107" s="89" t="s">
        <v>624</v>
      </c>
      <c r="B107" s="89" t="s">
        <v>634</v>
      </c>
      <c r="C107" s="90">
        <v>13</v>
      </c>
      <c r="D107" s="91">
        <v>2013</v>
      </c>
      <c r="E107" s="91" t="s">
        <v>121</v>
      </c>
      <c r="F107" s="89" t="s">
        <v>635</v>
      </c>
      <c r="G107" s="89" t="s">
        <v>636</v>
      </c>
    </row>
    <row r="108" spans="1:7" ht="141.65" customHeight="1" x14ac:dyDescent="0.35">
      <c r="A108" s="89" t="s">
        <v>624</v>
      </c>
      <c r="B108" s="89" t="s">
        <v>637</v>
      </c>
      <c r="C108" s="90">
        <v>24</v>
      </c>
      <c r="D108" s="91">
        <v>2019</v>
      </c>
      <c r="E108" s="91">
        <v>2025</v>
      </c>
      <c r="F108" s="89" t="s">
        <v>638</v>
      </c>
      <c r="G108" s="89" t="s">
        <v>639</v>
      </c>
    </row>
    <row r="109" spans="1:7" ht="77.5" x14ac:dyDescent="0.35">
      <c r="A109" s="89" t="s">
        <v>624</v>
      </c>
      <c r="B109" s="89" t="s">
        <v>640</v>
      </c>
      <c r="C109" s="90">
        <v>5.5</v>
      </c>
      <c r="D109" s="91">
        <v>2019</v>
      </c>
      <c r="E109" s="91">
        <v>2025</v>
      </c>
      <c r="F109" s="89" t="s">
        <v>641</v>
      </c>
      <c r="G109" s="89" t="s">
        <v>642</v>
      </c>
    </row>
    <row r="110" spans="1:7" ht="77.5" x14ac:dyDescent="0.35">
      <c r="A110" s="89" t="s">
        <v>624</v>
      </c>
      <c r="B110" s="89" t="s">
        <v>643</v>
      </c>
      <c r="C110" s="90">
        <v>5.57</v>
      </c>
      <c r="D110" s="91">
        <v>2022</v>
      </c>
      <c r="E110" s="91">
        <v>2026</v>
      </c>
      <c r="F110" s="89" t="s">
        <v>641</v>
      </c>
      <c r="G110" s="89" t="s">
        <v>644</v>
      </c>
    </row>
    <row r="111" spans="1:7" ht="249.65" customHeight="1" x14ac:dyDescent="0.35">
      <c r="A111" s="89" t="s">
        <v>624</v>
      </c>
      <c r="B111" s="89" t="s">
        <v>645</v>
      </c>
      <c r="C111" s="91">
        <v>10.8</v>
      </c>
      <c r="D111" s="91">
        <v>2022</v>
      </c>
      <c r="E111" s="91">
        <v>2025</v>
      </c>
      <c r="F111" s="89" t="s">
        <v>646</v>
      </c>
      <c r="G111" s="89" t="s">
        <v>647</v>
      </c>
    </row>
    <row r="112" spans="1:7" ht="31" x14ac:dyDescent="0.35">
      <c r="A112" s="89" t="s">
        <v>624</v>
      </c>
      <c r="B112" s="89" t="s">
        <v>648</v>
      </c>
      <c r="C112" s="90">
        <v>2</v>
      </c>
      <c r="D112" s="91">
        <v>2022</v>
      </c>
      <c r="E112" s="91">
        <v>2024</v>
      </c>
      <c r="F112" s="89" t="s">
        <v>641</v>
      </c>
      <c r="G112" s="89" t="s">
        <v>649</v>
      </c>
    </row>
    <row r="113" spans="1:7" ht="46.5" x14ac:dyDescent="0.35">
      <c r="A113" s="89" t="s">
        <v>624</v>
      </c>
      <c r="B113" s="89" t="s">
        <v>650</v>
      </c>
      <c r="C113" s="90">
        <v>8.6</v>
      </c>
      <c r="D113" s="91">
        <v>2023</v>
      </c>
      <c r="E113" s="91">
        <v>2025</v>
      </c>
      <c r="F113" s="89" t="s">
        <v>646</v>
      </c>
      <c r="G113" s="93" t="s">
        <v>651</v>
      </c>
    </row>
    <row r="114" spans="1:7" ht="15.5" x14ac:dyDescent="0.35"/>
    <row r="115" spans="1:7" ht="77.5" x14ac:dyDescent="0.35">
      <c r="A115" s="50" t="s">
        <v>351</v>
      </c>
      <c r="B115" s="50" t="s">
        <v>352</v>
      </c>
      <c r="C115" s="50" t="s">
        <v>353</v>
      </c>
      <c r="D115" s="50" t="s">
        <v>8</v>
      </c>
      <c r="E115" s="50" t="s">
        <v>9</v>
      </c>
      <c r="F115" s="50" t="s">
        <v>354</v>
      </c>
      <c r="G115" s="50" t="s">
        <v>11</v>
      </c>
    </row>
    <row r="116" spans="1:7" ht="31" x14ac:dyDescent="0.35">
      <c r="A116" s="24" t="s">
        <v>652</v>
      </c>
      <c r="B116" s="24" t="s">
        <v>653</v>
      </c>
      <c r="C116" s="127">
        <v>6</v>
      </c>
      <c r="D116" s="80">
        <v>2023</v>
      </c>
      <c r="E116" s="80" t="s">
        <v>121</v>
      </c>
      <c r="F116" s="24" t="s">
        <v>654</v>
      </c>
      <c r="G116" s="24" t="s">
        <v>655</v>
      </c>
    </row>
    <row r="117" spans="1:7" ht="77.5" x14ac:dyDescent="0.35">
      <c r="A117" s="24" t="s">
        <v>652</v>
      </c>
      <c r="B117" s="24" t="s">
        <v>656</v>
      </c>
      <c r="C117" s="127">
        <v>0.8</v>
      </c>
      <c r="D117" s="80">
        <v>2023</v>
      </c>
      <c r="E117" s="80" t="s">
        <v>121</v>
      </c>
      <c r="F117" s="24" t="s">
        <v>657</v>
      </c>
      <c r="G117" s="24" t="s">
        <v>658</v>
      </c>
    </row>
    <row r="118" spans="1:7" ht="31" x14ac:dyDescent="0.35">
      <c r="A118" s="24" t="s">
        <v>652</v>
      </c>
      <c r="B118" s="24" t="s">
        <v>659</v>
      </c>
      <c r="C118" s="127">
        <v>4.7</v>
      </c>
      <c r="D118" s="80">
        <v>2023</v>
      </c>
      <c r="E118" s="80" t="s">
        <v>121</v>
      </c>
      <c r="F118" s="24" t="s">
        <v>660</v>
      </c>
      <c r="G118" s="24" t="s">
        <v>661</v>
      </c>
    </row>
    <row r="119" spans="1:7" ht="31" x14ac:dyDescent="0.35">
      <c r="A119" s="24" t="s">
        <v>652</v>
      </c>
      <c r="B119" s="24" t="s">
        <v>662</v>
      </c>
      <c r="C119" s="127">
        <v>3.23</v>
      </c>
      <c r="D119" s="80">
        <v>2016</v>
      </c>
      <c r="E119" s="80" t="s">
        <v>121</v>
      </c>
      <c r="F119" s="24" t="s">
        <v>663</v>
      </c>
      <c r="G119" s="24" t="s">
        <v>664</v>
      </c>
    </row>
    <row r="120" spans="1:7" ht="31" x14ac:dyDescent="0.35">
      <c r="A120" s="24" t="s">
        <v>652</v>
      </c>
      <c r="B120" s="24" t="s">
        <v>665</v>
      </c>
      <c r="C120" s="127">
        <v>1.5</v>
      </c>
      <c r="D120" s="80">
        <v>2023</v>
      </c>
      <c r="E120" s="80" t="s">
        <v>121</v>
      </c>
      <c r="F120" s="24" t="s">
        <v>666</v>
      </c>
      <c r="G120" s="24" t="s">
        <v>661</v>
      </c>
    </row>
    <row r="121" spans="1:7" ht="31" x14ac:dyDescent="0.35">
      <c r="A121" s="24" t="s">
        <v>652</v>
      </c>
      <c r="B121" s="24" t="s">
        <v>667</v>
      </c>
      <c r="C121" s="127">
        <v>1.0229999999999999</v>
      </c>
      <c r="D121" s="80">
        <v>2015</v>
      </c>
      <c r="E121" s="80" t="s">
        <v>121</v>
      </c>
      <c r="F121" s="24" t="s">
        <v>668</v>
      </c>
      <c r="G121" s="24" t="s">
        <v>669</v>
      </c>
    </row>
    <row r="122" spans="1:7" ht="31" x14ac:dyDescent="0.35">
      <c r="A122" s="24" t="s">
        <v>652</v>
      </c>
      <c r="B122" s="24" t="s">
        <v>670</v>
      </c>
      <c r="C122" s="127">
        <v>2.42</v>
      </c>
      <c r="D122" s="80">
        <v>2017</v>
      </c>
      <c r="E122" s="80" t="s">
        <v>121</v>
      </c>
      <c r="F122" s="24" t="s">
        <v>671</v>
      </c>
      <c r="G122" s="24" t="s">
        <v>672</v>
      </c>
    </row>
    <row r="123" spans="1:7" ht="31" x14ac:dyDescent="0.35">
      <c r="A123" s="24" t="s">
        <v>652</v>
      </c>
      <c r="B123" s="24" t="s">
        <v>673</v>
      </c>
      <c r="C123" s="127">
        <v>1.9</v>
      </c>
      <c r="D123" s="80">
        <v>2023</v>
      </c>
      <c r="E123" s="80" t="s">
        <v>121</v>
      </c>
      <c r="F123" s="24" t="s">
        <v>674</v>
      </c>
      <c r="G123" s="24" t="s">
        <v>675</v>
      </c>
    </row>
    <row r="124" spans="1:7" ht="77.5" x14ac:dyDescent="0.35">
      <c r="A124" s="24" t="s">
        <v>652</v>
      </c>
      <c r="B124" s="24" t="s">
        <v>676</v>
      </c>
      <c r="C124" s="127">
        <v>0.8</v>
      </c>
      <c r="D124" s="80">
        <v>2023</v>
      </c>
      <c r="E124" s="80" t="s">
        <v>121</v>
      </c>
      <c r="F124" s="24" t="s">
        <v>677</v>
      </c>
      <c r="G124" s="24" t="s">
        <v>661</v>
      </c>
    </row>
    <row r="125" spans="1:7" ht="46.5" x14ac:dyDescent="0.35">
      <c r="A125" s="24" t="s">
        <v>652</v>
      </c>
      <c r="B125" s="24" t="s">
        <v>678</v>
      </c>
      <c r="C125" s="127">
        <v>4.84</v>
      </c>
      <c r="D125" s="80">
        <v>2018</v>
      </c>
      <c r="E125" s="80">
        <v>2024</v>
      </c>
      <c r="F125" s="24" t="s">
        <v>679</v>
      </c>
      <c r="G125" s="24" t="s">
        <v>680</v>
      </c>
    </row>
    <row r="126" spans="1:7" ht="15.5" x14ac:dyDescent="0.35">
      <c r="A126" s="24" t="s">
        <v>652</v>
      </c>
      <c r="B126" s="24" t="s">
        <v>681</v>
      </c>
      <c r="C126" s="127">
        <v>1.1140000000000001</v>
      </c>
      <c r="D126" s="80">
        <v>2019</v>
      </c>
      <c r="E126" s="80">
        <v>2025</v>
      </c>
      <c r="F126" s="24" t="s">
        <v>682</v>
      </c>
      <c r="G126" s="24" t="s">
        <v>683</v>
      </c>
    </row>
    <row r="127" spans="1:7" ht="31" x14ac:dyDescent="0.35">
      <c r="A127" s="24" t="s">
        <v>652</v>
      </c>
      <c r="B127" s="24" t="s">
        <v>684</v>
      </c>
      <c r="C127" s="127">
        <v>7.5</v>
      </c>
      <c r="D127" s="80">
        <v>2019</v>
      </c>
      <c r="E127" s="80">
        <v>2025</v>
      </c>
      <c r="F127" s="24" t="s">
        <v>685</v>
      </c>
      <c r="G127" s="24" t="s">
        <v>686</v>
      </c>
    </row>
    <row r="128" spans="1:7" ht="31" x14ac:dyDescent="0.35">
      <c r="A128" s="24" t="s">
        <v>652</v>
      </c>
      <c r="B128" s="24" t="s">
        <v>687</v>
      </c>
      <c r="C128" s="127">
        <v>8.1489999999999991</v>
      </c>
      <c r="D128" s="80">
        <v>2019</v>
      </c>
      <c r="E128" s="80">
        <v>2024</v>
      </c>
      <c r="F128" s="24" t="s">
        <v>688</v>
      </c>
      <c r="G128" s="24" t="s">
        <v>689</v>
      </c>
    </row>
    <row r="129" spans="1:7" ht="31" x14ac:dyDescent="0.35">
      <c r="A129" s="24" t="s">
        <v>652</v>
      </c>
      <c r="B129" s="24" t="s">
        <v>690</v>
      </c>
      <c r="C129" s="127">
        <v>16.885000000000002</v>
      </c>
      <c r="D129" s="80">
        <v>2019</v>
      </c>
      <c r="E129" s="80">
        <v>2024</v>
      </c>
      <c r="F129" s="24" t="s">
        <v>691</v>
      </c>
      <c r="G129" s="24" t="s">
        <v>692</v>
      </c>
    </row>
    <row r="130" spans="1:7" ht="46.5" x14ac:dyDescent="0.35">
      <c r="A130" s="24" t="s">
        <v>652</v>
      </c>
      <c r="B130" s="24" t="s">
        <v>693</v>
      </c>
      <c r="C130" s="127">
        <v>17.692</v>
      </c>
      <c r="D130" s="80">
        <v>2019</v>
      </c>
      <c r="E130" s="80">
        <v>2024</v>
      </c>
      <c r="F130" s="24" t="s">
        <v>694</v>
      </c>
      <c r="G130" s="24" t="s">
        <v>695</v>
      </c>
    </row>
    <row r="131" spans="1:7" ht="31" x14ac:dyDescent="0.35">
      <c r="A131" s="24" t="s">
        <v>652</v>
      </c>
      <c r="B131" s="24" t="s">
        <v>696</v>
      </c>
      <c r="C131" s="127">
        <v>3.0249999999999999</v>
      </c>
      <c r="D131" s="80">
        <v>2019</v>
      </c>
      <c r="E131" s="80" t="s">
        <v>121</v>
      </c>
      <c r="F131" s="24" t="s">
        <v>697</v>
      </c>
      <c r="G131" s="24" t="s">
        <v>698</v>
      </c>
    </row>
    <row r="132" spans="1:7" ht="15.5" x14ac:dyDescent="0.35">
      <c r="A132" s="24" t="s">
        <v>652</v>
      </c>
      <c r="B132" s="24" t="s">
        <v>699</v>
      </c>
      <c r="C132" s="127">
        <v>6.5380000000000003</v>
      </c>
      <c r="D132" s="80">
        <v>2019</v>
      </c>
      <c r="E132" s="80" t="s">
        <v>121</v>
      </c>
      <c r="F132" s="24" t="s">
        <v>700</v>
      </c>
      <c r="G132" s="24" t="s">
        <v>661</v>
      </c>
    </row>
    <row r="133" spans="1:7" ht="15.5" x14ac:dyDescent="0.35">
      <c r="A133" s="24" t="s">
        <v>652</v>
      </c>
      <c r="B133" s="24" t="s">
        <v>701</v>
      </c>
      <c r="C133" s="127">
        <v>1.649</v>
      </c>
      <c r="D133" s="80">
        <v>2019</v>
      </c>
      <c r="E133" s="80">
        <v>2023</v>
      </c>
      <c r="F133" s="24" t="s">
        <v>702</v>
      </c>
      <c r="G133" s="24" t="s">
        <v>683</v>
      </c>
    </row>
    <row r="134" spans="1:7" ht="31" x14ac:dyDescent="0.35">
      <c r="A134" s="24" t="s">
        <v>652</v>
      </c>
      <c r="B134" s="24" t="s">
        <v>703</v>
      </c>
      <c r="C134" s="127">
        <v>6.1779999999999999</v>
      </c>
      <c r="D134" s="80">
        <v>2019</v>
      </c>
      <c r="E134" s="80">
        <v>2023</v>
      </c>
      <c r="F134" s="24" t="s">
        <v>704</v>
      </c>
      <c r="G134" s="24" t="s">
        <v>705</v>
      </c>
    </row>
    <row r="135" spans="1:7" ht="46.5" x14ac:dyDescent="0.35">
      <c r="A135" s="24" t="s">
        <v>652</v>
      </c>
      <c r="B135" s="24" t="s">
        <v>706</v>
      </c>
      <c r="C135" s="127">
        <v>0.90400000000000003</v>
      </c>
      <c r="D135" s="80">
        <v>2019</v>
      </c>
      <c r="E135" s="80">
        <v>2024</v>
      </c>
      <c r="F135" s="24" t="s">
        <v>707</v>
      </c>
      <c r="G135" s="24" t="s">
        <v>708</v>
      </c>
    </row>
    <row r="136" spans="1:7" ht="31" x14ac:dyDescent="0.35">
      <c r="A136" s="24" t="s">
        <v>652</v>
      </c>
      <c r="B136" s="24" t="s">
        <v>709</v>
      </c>
      <c r="C136" s="127">
        <v>3.4220000000000002</v>
      </c>
      <c r="D136" s="80">
        <v>2019</v>
      </c>
      <c r="E136" s="80">
        <v>2024</v>
      </c>
      <c r="F136" s="24" t="s">
        <v>710</v>
      </c>
      <c r="G136" s="24" t="s">
        <v>683</v>
      </c>
    </row>
    <row r="137" spans="1:7" ht="31" x14ac:dyDescent="0.35">
      <c r="A137" s="24" t="s">
        <v>652</v>
      </c>
      <c r="B137" s="24" t="s">
        <v>711</v>
      </c>
      <c r="C137" s="127">
        <v>6.66</v>
      </c>
      <c r="D137" s="80">
        <v>2022</v>
      </c>
      <c r="E137" s="80">
        <v>2025</v>
      </c>
      <c r="F137" s="24" t="s">
        <v>712</v>
      </c>
      <c r="G137" s="24" t="s">
        <v>713</v>
      </c>
    </row>
    <row r="138" spans="1:7" ht="31" x14ac:dyDescent="0.35">
      <c r="A138" s="24" t="s">
        <v>652</v>
      </c>
      <c r="B138" s="24" t="s">
        <v>714</v>
      </c>
      <c r="C138" s="127">
        <v>16.16</v>
      </c>
      <c r="D138" s="80">
        <v>2022</v>
      </c>
      <c r="E138" s="80">
        <v>2025</v>
      </c>
      <c r="F138" s="24" t="s">
        <v>715</v>
      </c>
      <c r="G138" s="24" t="s">
        <v>716</v>
      </c>
    </row>
    <row r="139" spans="1:7" ht="31" x14ac:dyDescent="0.35">
      <c r="A139" s="24" t="s">
        <v>652</v>
      </c>
      <c r="B139" s="24" t="s">
        <v>717</v>
      </c>
      <c r="C139" s="127">
        <v>21</v>
      </c>
      <c r="D139" s="80">
        <v>2023</v>
      </c>
      <c r="E139" s="80" t="s">
        <v>121</v>
      </c>
      <c r="F139" s="24" t="s">
        <v>718</v>
      </c>
      <c r="G139" s="24" t="s">
        <v>719</v>
      </c>
    </row>
    <row r="140" spans="1:7" ht="31" x14ac:dyDescent="0.35">
      <c r="A140" s="24" t="s">
        <v>652</v>
      </c>
      <c r="B140" s="24" t="s">
        <v>720</v>
      </c>
      <c r="C140" s="127">
        <v>1.1000000000000001</v>
      </c>
      <c r="D140" s="80">
        <v>2023</v>
      </c>
      <c r="E140" s="80" t="s">
        <v>121</v>
      </c>
      <c r="F140" s="24" t="s">
        <v>721</v>
      </c>
      <c r="G140" s="24" t="s">
        <v>719</v>
      </c>
    </row>
    <row r="141" spans="1:7" ht="31" x14ac:dyDescent="0.35">
      <c r="A141" s="24" t="s">
        <v>652</v>
      </c>
      <c r="B141" s="24" t="s">
        <v>722</v>
      </c>
      <c r="C141" s="127">
        <v>0.77100000000000002</v>
      </c>
      <c r="D141" s="80">
        <v>2022</v>
      </c>
      <c r="E141" s="80" t="s">
        <v>121</v>
      </c>
      <c r="F141" s="24" t="s">
        <v>723</v>
      </c>
      <c r="G141" s="24" t="s">
        <v>719</v>
      </c>
    </row>
    <row r="142" spans="1:7" ht="31" x14ac:dyDescent="0.35">
      <c r="A142" s="24" t="s">
        <v>652</v>
      </c>
      <c r="B142" s="24" t="s">
        <v>724</v>
      </c>
      <c r="C142" s="127">
        <v>1.7110000000000001</v>
      </c>
      <c r="D142" s="80">
        <v>2022</v>
      </c>
      <c r="E142" s="80">
        <v>2024</v>
      </c>
      <c r="F142" s="24" t="s">
        <v>725</v>
      </c>
      <c r="G142" s="24" t="s">
        <v>726</v>
      </c>
    </row>
    <row r="143" spans="1:7" ht="15.5" x14ac:dyDescent="0.35">
      <c r="A143" s="24" t="s">
        <v>652</v>
      </c>
      <c r="B143" s="24" t="s">
        <v>727</v>
      </c>
      <c r="C143" s="127">
        <v>1.1519999999999999</v>
      </c>
      <c r="D143" s="80">
        <v>2022</v>
      </c>
      <c r="E143" s="80" t="s">
        <v>121</v>
      </c>
      <c r="F143" s="24" t="s">
        <v>728</v>
      </c>
      <c r="G143" s="24" t="s">
        <v>719</v>
      </c>
    </row>
    <row r="144" spans="1:7" ht="31" x14ac:dyDescent="0.35">
      <c r="A144" s="24" t="s">
        <v>652</v>
      </c>
      <c r="B144" s="24" t="s">
        <v>729</v>
      </c>
      <c r="C144" s="127">
        <v>1.885</v>
      </c>
      <c r="D144" s="80">
        <v>2023</v>
      </c>
      <c r="E144" s="80">
        <v>2024</v>
      </c>
      <c r="F144" s="24" t="s">
        <v>730</v>
      </c>
      <c r="G144" s="24" t="s">
        <v>731</v>
      </c>
    </row>
    <row r="145" spans="1:7" ht="31" x14ac:dyDescent="0.35">
      <c r="A145" s="24" t="s">
        <v>652</v>
      </c>
      <c r="B145" s="24" t="s">
        <v>732</v>
      </c>
      <c r="C145" s="127">
        <v>1.038</v>
      </c>
      <c r="D145" s="80">
        <v>2023</v>
      </c>
      <c r="E145" s="80">
        <v>2024</v>
      </c>
      <c r="F145" s="24" t="s">
        <v>733</v>
      </c>
      <c r="G145" s="24" t="s">
        <v>713</v>
      </c>
    </row>
    <row r="146" spans="1:7" ht="15.5" x14ac:dyDescent="0.35">
      <c r="A146" s="24" t="s">
        <v>652</v>
      </c>
      <c r="B146" s="24" t="s">
        <v>734</v>
      </c>
      <c r="C146" s="127">
        <v>2.665</v>
      </c>
      <c r="D146" s="80">
        <v>2023</v>
      </c>
      <c r="E146" s="80">
        <v>2024</v>
      </c>
      <c r="F146" s="24" t="s">
        <v>735</v>
      </c>
      <c r="G146" s="24" t="s">
        <v>736</v>
      </c>
    </row>
    <row r="147" spans="1:7" ht="46.5" x14ac:dyDescent="0.35">
      <c r="A147" s="24" t="s">
        <v>652</v>
      </c>
      <c r="B147" s="24" t="s">
        <v>737</v>
      </c>
      <c r="C147" s="127">
        <v>8.26</v>
      </c>
      <c r="D147" s="80">
        <v>2024</v>
      </c>
      <c r="E147" s="80">
        <v>2025</v>
      </c>
      <c r="F147" s="24" t="s">
        <v>738</v>
      </c>
      <c r="G147" s="24" t="s">
        <v>719</v>
      </c>
    </row>
    <row r="148" spans="1:7" ht="46.5" x14ac:dyDescent="0.35">
      <c r="A148" s="24" t="s">
        <v>652</v>
      </c>
      <c r="B148" s="128" t="s">
        <v>739</v>
      </c>
      <c r="C148" s="127">
        <v>1.845</v>
      </c>
      <c r="D148" s="80">
        <v>2023</v>
      </c>
      <c r="E148" s="80">
        <v>2024</v>
      </c>
      <c r="F148" s="24" t="s">
        <v>740</v>
      </c>
      <c r="G148" s="24" t="s">
        <v>741</v>
      </c>
    </row>
    <row r="149" spans="1:7" ht="15.5" x14ac:dyDescent="0.35">
      <c r="A149" s="24" t="s">
        <v>652</v>
      </c>
      <c r="B149" s="24" t="s">
        <v>742</v>
      </c>
      <c r="C149" s="127">
        <v>2.1339999999999999</v>
      </c>
      <c r="D149" s="80">
        <v>2023</v>
      </c>
      <c r="E149" s="80">
        <v>2024</v>
      </c>
      <c r="F149" s="24" t="s">
        <v>743</v>
      </c>
      <c r="G149" s="24" t="s">
        <v>719</v>
      </c>
    </row>
    <row r="150" spans="1:7" ht="15.5" x14ac:dyDescent="0.35">
      <c r="A150" s="24" t="s">
        <v>652</v>
      </c>
      <c r="B150" s="24" t="s">
        <v>744</v>
      </c>
      <c r="C150" s="127">
        <v>1.248</v>
      </c>
      <c r="D150" s="80">
        <v>2021</v>
      </c>
      <c r="E150" s="80" t="s">
        <v>121</v>
      </c>
      <c r="F150" s="24" t="s">
        <v>745</v>
      </c>
      <c r="G150" s="24" t="s">
        <v>719</v>
      </c>
    </row>
    <row r="151" spans="1:7" ht="31" x14ac:dyDescent="0.35">
      <c r="A151" s="24" t="s">
        <v>652</v>
      </c>
      <c r="B151" s="24" t="s">
        <v>746</v>
      </c>
      <c r="C151" s="127">
        <v>1.4179999999999999</v>
      </c>
      <c r="D151" s="80">
        <v>2023</v>
      </c>
      <c r="E151" s="80">
        <v>2024</v>
      </c>
      <c r="F151" s="24" t="s">
        <v>747</v>
      </c>
      <c r="G151" s="24" t="s">
        <v>719</v>
      </c>
    </row>
    <row r="152" spans="1:7" ht="31" x14ac:dyDescent="0.35">
      <c r="A152" s="24" t="s">
        <v>652</v>
      </c>
      <c r="B152" s="24" t="s">
        <v>748</v>
      </c>
      <c r="C152" s="127">
        <v>0.71099999999999997</v>
      </c>
      <c r="D152" s="80">
        <v>2023</v>
      </c>
      <c r="E152" s="80">
        <v>2024</v>
      </c>
      <c r="F152" s="24" t="s">
        <v>749</v>
      </c>
      <c r="G152" s="24" t="s">
        <v>719</v>
      </c>
    </row>
    <row r="153" spans="1:7" ht="31" x14ac:dyDescent="0.35">
      <c r="A153" s="24" t="s">
        <v>652</v>
      </c>
      <c r="B153" s="24" t="s">
        <v>750</v>
      </c>
      <c r="C153" s="127">
        <v>0.91400000000000003</v>
      </c>
      <c r="D153" s="80">
        <v>2023</v>
      </c>
      <c r="E153" s="80">
        <v>2024</v>
      </c>
      <c r="F153" s="24" t="s">
        <v>751</v>
      </c>
      <c r="G153" s="24" t="s">
        <v>752</v>
      </c>
    </row>
    <row r="154" spans="1:7" ht="31" x14ac:dyDescent="0.35">
      <c r="A154" s="24" t="s">
        <v>652</v>
      </c>
      <c r="B154" s="24" t="s">
        <v>753</v>
      </c>
      <c r="C154" s="127">
        <v>3.43</v>
      </c>
      <c r="D154" s="80">
        <v>2017</v>
      </c>
      <c r="E154" s="80">
        <v>2024</v>
      </c>
      <c r="F154" s="24" t="s">
        <v>754</v>
      </c>
      <c r="G154" s="24" t="s">
        <v>713</v>
      </c>
    </row>
    <row r="155" spans="1:7" ht="77.5" x14ac:dyDescent="0.35">
      <c r="A155" s="24" t="s">
        <v>652</v>
      </c>
      <c r="B155" s="24" t="s">
        <v>755</v>
      </c>
      <c r="C155" s="127">
        <v>0.91600000000000004</v>
      </c>
      <c r="D155" s="80">
        <v>2019</v>
      </c>
      <c r="E155" s="80">
        <v>2024</v>
      </c>
      <c r="F155" s="24" t="s">
        <v>756</v>
      </c>
      <c r="G155" s="24" t="s">
        <v>741</v>
      </c>
    </row>
    <row r="156" spans="1:7" ht="15.5" x14ac:dyDescent="0.35"/>
    <row r="157" spans="1:7" ht="77.5" x14ac:dyDescent="0.35">
      <c r="A157" s="50" t="s">
        <v>351</v>
      </c>
      <c r="B157" s="50" t="s">
        <v>352</v>
      </c>
      <c r="C157" s="50" t="s">
        <v>353</v>
      </c>
      <c r="D157" s="50" t="s">
        <v>8</v>
      </c>
      <c r="E157" s="50" t="s">
        <v>9</v>
      </c>
      <c r="F157" s="50" t="s">
        <v>354</v>
      </c>
      <c r="G157" s="50" t="s">
        <v>11</v>
      </c>
    </row>
    <row r="158" spans="1:7" ht="62" x14ac:dyDescent="0.35">
      <c r="A158" s="35" t="s">
        <v>757</v>
      </c>
      <c r="B158" s="89" t="s">
        <v>505</v>
      </c>
      <c r="C158" s="129">
        <f>51.94</f>
        <v>51.94</v>
      </c>
      <c r="D158" s="121">
        <v>2020</v>
      </c>
      <c r="E158" s="121">
        <v>2028</v>
      </c>
      <c r="F158" s="89" t="s">
        <v>758</v>
      </c>
      <c r="G158" s="89" t="s">
        <v>759</v>
      </c>
    </row>
    <row r="159" spans="1:7" ht="31" x14ac:dyDescent="0.35">
      <c r="A159" s="35" t="s">
        <v>757</v>
      </c>
      <c r="B159" s="89" t="s">
        <v>760</v>
      </c>
      <c r="C159" s="129">
        <v>7.51</v>
      </c>
      <c r="D159" s="121">
        <v>2023</v>
      </c>
      <c r="E159" s="121" t="s">
        <v>121</v>
      </c>
      <c r="F159" s="89" t="s">
        <v>761</v>
      </c>
      <c r="G159" s="89" t="s">
        <v>661</v>
      </c>
    </row>
    <row r="160" spans="1:7" ht="46.5" x14ac:dyDescent="0.35">
      <c r="A160" s="35" t="s">
        <v>757</v>
      </c>
      <c r="B160" s="89" t="s">
        <v>762</v>
      </c>
      <c r="C160" s="129">
        <v>5.48</v>
      </c>
      <c r="D160" s="121">
        <v>2023</v>
      </c>
      <c r="E160" s="121" t="s">
        <v>121</v>
      </c>
      <c r="F160" s="89" t="s">
        <v>763</v>
      </c>
      <c r="G160" s="89" t="s">
        <v>764</v>
      </c>
    </row>
    <row r="161" spans="1:7" ht="15.5" x14ac:dyDescent="0.35">
      <c r="A161" s="35" t="s">
        <v>757</v>
      </c>
      <c r="B161" s="89" t="s">
        <v>765</v>
      </c>
      <c r="C161" s="129">
        <v>2.2400000000000002</v>
      </c>
      <c r="D161" s="121">
        <v>2023</v>
      </c>
      <c r="E161" s="121" t="s">
        <v>121</v>
      </c>
      <c r="F161" s="89" t="s">
        <v>766</v>
      </c>
      <c r="G161" s="89" t="s">
        <v>661</v>
      </c>
    </row>
    <row r="162" spans="1:7" ht="31" x14ac:dyDescent="0.35">
      <c r="A162" s="35" t="s">
        <v>757</v>
      </c>
      <c r="B162" s="89" t="s">
        <v>767</v>
      </c>
      <c r="C162" s="129">
        <v>66.03</v>
      </c>
      <c r="D162" s="121">
        <v>2022</v>
      </c>
      <c r="E162" s="121">
        <v>2025</v>
      </c>
      <c r="F162" s="5" t="s">
        <v>768</v>
      </c>
      <c r="G162" s="5"/>
    </row>
    <row r="163" spans="1:7" ht="31" x14ac:dyDescent="0.35">
      <c r="A163" s="35" t="s">
        <v>757</v>
      </c>
      <c r="B163" s="89" t="s">
        <v>769</v>
      </c>
      <c r="C163" s="129">
        <v>26.09</v>
      </c>
      <c r="D163" s="121">
        <v>2022</v>
      </c>
      <c r="E163" s="121">
        <v>2025</v>
      </c>
      <c r="F163" s="5" t="s">
        <v>770</v>
      </c>
      <c r="G163" s="5"/>
    </row>
    <row r="164" spans="1:7" ht="31" x14ac:dyDescent="0.35">
      <c r="A164" s="35" t="s">
        <v>757</v>
      </c>
      <c r="B164" s="89" t="s">
        <v>771</v>
      </c>
      <c r="C164" s="129">
        <v>38.9</v>
      </c>
      <c r="D164" s="121">
        <v>2023</v>
      </c>
      <c r="E164" s="121" t="s">
        <v>121</v>
      </c>
      <c r="F164" s="89" t="s">
        <v>772</v>
      </c>
      <c r="G164" s="89" t="s">
        <v>661</v>
      </c>
    </row>
    <row r="165" spans="1:7" ht="31" x14ac:dyDescent="0.35">
      <c r="A165" s="35" t="s">
        <v>757</v>
      </c>
      <c r="B165" s="89" t="s">
        <v>773</v>
      </c>
      <c r="C165" s="129">
        <v>20.399999999999999</v>
      </c>
      <c r="D165" s="121">
        <v>2023</v>
      </c>
      <c r="E165" s="121" t="s">
        <v>121</v>
      </c>
      <c r="F165" s="89" t="s">
        <v>772</v>
      </c>
      <c r="G165" s="89" t="s">
        <v>661</v>
      </c>
    </row>
    <row r="166" spans="1:7" ht="31" x14ac:dyDescent="0.35">
      <c r="A166" s="35" t="s">
        <v>757</v>
      </c>
      <c r="B166" s="89" t="s">
        <v>774</v>
      </c>
      <c r="C166" s="129">
        <v>8.5</v>
      </c>
      <c r="D166" s="121">
        <v>2018</v>
      </c>
      <c r="E166" s="121">
        <v>2024</v>
      </c>
      <c r="F166" s="89" t="s">
        <v>775</v>
      </c>
      <c r="G166" s="89" t="s">
        <v>776</v>
      </c>
    </row>
    <row r="167" spans="1:7" ht="31" x14ac:dyDescent="0.35">
      <c r="A167" s="35" t="s">
        <v>757</v>
      </c>
      <c r="B167" s="89" t="s">
        <v>777</v>
      </c>
      <c r="C167" s="129">
        <v>13.25</v>
      </c>
      <c r="D167" s="121">
        <v>2018</v>
      </c>
      <c r="E167" s="121">
        <v>2023</v>
      </c>
      <c r="F167" s="89" t="s">
        <v>778</v>
      </c>
      <c r="G167" s="89" t="s">
        <v>779</v>
      </c>
    </row>
    <row r="168" spans="1:7" ht="31" x14ac:dyDescent="0.35">
      <c r="A168" s="35" t="s">
        <v>757</v>
      </c>
      <c r="B168" s="89" t="s">
        <v>780</v>
      </c>
      <c r="C168" s="129">
        <v>2.23</v>
      </c>
      <c r="D168" s="121">
        <v>2023</v>
      </c>
      <c r="E168" s="121">
        <v>2025</v>
      </c>
      <c r="F168" s="89" t="s">
        <v>781</v>
      </c>
      <c r="G168" s="89" t="s">
        <v>782</v>
      </c>
    </row>
    <row r="169" spans="1:7" ht="31" x14ac:dyDescent="0.35">
      <c r="A169" s="35" t="s">
        <v>757</v>
      </c>
      <c r="B169" s="89" t="s">
        <v>783</v>
      </c>
      <c r="C169" s="129">
        <v>1.36</v>
      </c>
      <c r="D169" s="121">
        <v>2023</v>
      </c>
      <c r="E169" s="121">
        <v>2024</v>
      </c>
      <c r="F169" s="89" t="s">
        <v>781</v>
      </c>
      <c r="G169" s="89" t="s">
        <v>784</v>
      </c>
    </row>
    <row r="170" spans="1:7" ht="15.5" x14ac:dyDescent="0.35">
      <c r="A170" s="35" t="s">
        <v>757</v>
      </c>
      <c r="B170" s="89" t="s">
        <v>785</v>
      </c>
      <c r="C170" s="129">
        <v>5.34</v>
      </c>
      <c r="D170" s="121">
        <v>2021</v>
      </c>
      <c r="E170" s="121" t="s">
        <v>121</v>
      </c>
      <c r="F170" s="89" t="s">
        <v>786</v>
      </c>
      <c r="G170" s="89" t="s">
        <v>787</v>
      </c>
    </row>
    <row r="171" spans="1:7" ht="15.5" x14ac:dyDescent="0.35">
      <c r="A171" s="35" t="s">
        <v>757</v>
      </c>
      <c r="B171" s="89" t="s">
        <v>788</v>
      </c>
      <c r="C171" s="129">
        <v>2.11</v>
      </c>
      <c r="D171" s="121">
        <v>2023</v>
      </c>
      <c r="E171" s="130" t="s">
        <v>121</v>
      </c>
      <c r="F171" s="131" t="s">
        <v>766</v>
      </c>
      <c r="G171" s="131" t="s">
        <v>661</v>
      </c>
    </row>
    <row r="172" spans="1:7" ht="15.5" x14ac:dyDescent="0.35">
      <c r="A172" s="35" t="s">
        <v>757</v>
      </c>
      <c r="B172" s="89" t="s">
        <v>789</v>
      </c>
      <c r="C172" s="129">
        <v>2.4510000000000001</v>
      </c>
      <c r="D172" s="121">
        <v>2025</v>
      </c>
      <c r="E172" s="130">
        <v>2027</v>
      </c>
      <c r="F172" s="131" t="s">
        <v>781</v>
      </c>
      <c r="G172" s="131"/>
    </row>
    <row r="173" spans="1:7" ht="15.5" x14ac:dyDescent="0.35">
      <c r="A173" s="35" t="s">
        <v>757</v>
      </c>
      <c r="B173" s="131" t="s">
        <v>790</v>
      </c>
      <c r="C173" s="131">
        <v>6.9</v>
      </c>
      <c r="D173" s="131">
        <v>2022</v>
      </c>
      <c r="E173" s="131">
        <v>2024</v>
      </c>
      <c r="F173" s="131" t="s">
        <v>791</v>
      </c>
      <c r="G173" s="131" t="s">
        <v>792</v>
      </c>
    </row>
    <row r="174" spans="1:7" ht="15.5" x14ac:dyDescent="0.35"/>
    <row r="175" spans="1:7" ht="77.5" x14ac:dyDescent="0.35">
      <c r="A175" s="50" t="s">
        <v>351</v>
      </c>
      <c r="B175" s="50" t="s">
        <v>352</v>
      </c>
      <c r="C175" s="50" t="s">
        <v>353</v>
      </c>
      <c r="D175" s="50" t="s">
        <v>8</v>
      </c>
      <c r="E175" s="50" t="s">
        <v>9</v>
      </c>
      <c r="F175" s="50" t="s">
        <v>354</v>
      </c>
      <c r="G175" s="50" t="s">
        <v>11</v>
      </c>
    </row>
    <row r="176" spans="1:7" ht="46.5" x14ac:dyDescent="0.35">
      <c r="A176" s="93" t="s">
        <v>793</v>
      </c>
      <c r="B176" s="93" t="s">
        <v>794</v>
      </c>
      <c r="C176" s="94">
        <v>6</v>
      </c>
      <c r="D176" s="95">
        <v>2023</v>
      </c>
      <c r="E176" s="95">
        <v>2026</v>
      </c>
      <c r="F176" s="93" t="s">
        <v>795</v>
      </c>
      <c r="G176" s="93" t="s">
        <v>796</v>
      </c>
    </row>
    <row r="177" spans="1:7" ht="31" x14ac:dyDescent="0.35">
      <c r="A177" s="93" t="s">
        <v>793</v>
      </c>
      <c r="B177" s="93" t="s">
        <v>794</v>
      </c>
      <c r="C177" s="94">
        <v>2.54</v>
      </c>
      <c r="D177" s="95">
        <v>2023</v>
      </c>
      <c r="E177" s="95">
        <v>2024</v>
      </c>
      <c r="F177" s="93" t="s">
        <v>797</v>
      </c>
      <c r="G177" s="93" t="s">
        <v>798</v>
      </c>
    </row>
    <row r="178" spans="1:7" ht="31" x14ac:dyDescent="0.35">
      <c r="A178" s="93" t="s">
        <v>793</v>
      </c>
      <c r="B178" s="93" t="s">
        <v>799</v>
      </c>
      <c r="C178" s="94">
        <v>2</v>
      </c>
      <c r="D178" s="95">
        <v>2023</v>
      </c>
      <c r="E178" s="95">
        <v>2026</v>
      </c>
      <c r="F178" s="93" t="s">
        <v>800</v>
      </c>
      <c r="G178" s="93" t="s">
        <v>801</v>
      </c>
    </row>
    <row r="179" spans="1:7" ht="15.5" x14ac:dyDescent="0.35">
      <c r="A179" s="93" t="s">
        <v>793</v>
      </c>
      <c r="B179" s="93" t="s">
        <v>802</v>
      </c>
      <c r="C179" s="94">
        <v>18.350000000000001</v>
      </c>
      <c r="D179" s="95">
        <v>2023</v>
      </c>
      <c r="E179" s="95">
        <v>2025</v>
      </c>
      <c r="F179" s="93" t="s">
        <v>803</v>
      </c>
      <c r="G179" s="93" t="s">
        <v>804</v>
      </c>
    </row>
    <row r="180" spans="1:7" ht="15.5" x14ac:dyDescent="0.35">
      <c r="A180" s="93" t="s">
        <v>793</v>
      </c>
      <c r="B180" s="93" t="s">
        <v>805</v>
      </c>
      <c r="C180" s="94">
        <v>46.4</v>
      </c>
      <c r="D180" s="95">
        <v>2022</v>
      </c>
      <c r="E180" s="95">
        <v>2025</v>
      </c>
      <c r="F180" s="93" t="s">
        <v>806</v>
      </c>
      <c r="G180" s="93" t="s">
        <v>807</v>
      </c>
    </row>
    <row r="181" spans="1:7" ht="31" x14ac:dyDescent="0.35">
      <c r="A181" s="93" t="s">
        <v>793</v>
      </c>
      <c r="B181" s="93" t="s">
        <v>808</v>
      </c>
      <c r="C181" s="94">
        <v>5.2</v>
      </c>
      <c r="D181" s="95">
        <v>2022</v>
      </c>
      <c r="E181" s="95">
        <v>2024</v>
      </c>
      <c r="F181" s="93" t="s">
        <v>809</v>
      </c>
      <c r="G181" s="93" t="s">
        <v>810</v>
      </c>
    </row>
    <row r="182" spans="1:7" ht="15.5" x14ac:dyDescent="0.35">
      <c r="A182" s="93" t="s">
        <v>793</v>
      </c>
      <c r="B182" s="93" t="s">
        <v>811</v>
      </c>
      <c r="C182" s="94">
        <v>4.8</v>
      </c>
      <c r="D182" s="95">
        <v>2024</v>
      </c>
      <c r="E182" s="95">
        <v>2025</v>
      </c>
      <c r="F182" s="93" t="s">
        <v>812</v>
      </c>
      <c r="G182" s="93" t="s">
        <v>813</v>
      </c>
    </row>
    <row r="183" spans="1:7" ht="31" x14ac:dyDescent="0.35">
      <c r="A183" s="93" t="s">
        <v>793</v>
      </c>
      <c r="B183" s="93" t="s">
        <v>814</v>
      </c>
      <c r="C183" s="94">
        <v>12.8</v>
      </c>
      <c r="D183" s="95">
        <v>2024</v>
      </c>
      <c r="E183" s="95">
        <v>2026</v>
      </c>
      <c r="F183" s="93" t="s">
        <v>815</v>
      </c>
      <c r="G183" s="93" t="s">
        <v>816</v>
      </c>
    </row>
    <row r="184" spans="1:7" ht="15.5" x14ac:dyDescent="0.35">
      <c r="A184" s="93" t="s">
        <v>793</v>
      </c>
      <c r="B184" s="93" t="s">
        <v>817</v>
      </c>
      <c r="C184" s="94">
        <v>4.8</v>
      </c>
      <c r="D184" s="95">
        <v>2023</v>
      </c>
      <c r="E184" s="95">
        <v>2025</v>
      </c>
      <c r="F184" s="93" t="s">
        <v>818</v>
      </c>
      <c r="G184" s="93" t="s">
        <v>819</v>
      </c>
    </row>
    <row r="185" spans="1:7" ht="15.5" x14ac:dyDescent="0.35">
      <c r="A185" s="93" t="s">
        <v>820</v>
      </c>
      <c r="B185" s="93" t="s">
        <v>821</v>
      </c>
      <c r="C185" s="94">
        <v>4.5</v>
      </c>
      <c r="D185" s="95">
        <v>2023</v>
      </c>
      <c r="E185" s="95">
        <v>2026</v>
      </c>
      <c r="F185" s="93" t="s">
        <v>822</v>
      </c>
      <c r="G185" s="93" t="s">
        <v>823</v>
      </c>
    </row>
    <row r="186" spans="1:7" ht="31" x14ac:dyDescent="0.35">
      <c r="A186" s="93" t="s">
        <v>820</v>
      </c>
      <c r="B186" s="93" t="s">
        <v>824</v>
      </c>
      <c r="C186" s="94">
        <v>5</v>
      </c>
      <c r="D186" s="95">
        <v>2024</v>
      </c>
      <c r="E186" s="95">
        <v>2025</v>
      </c>
      <c r="F186" s="93" t="s">
        <v>825</v>
      </c>
      <c r="G186" s="93" t="s">
        <v>826</v>
      </c>
    </row>
    <row r="187" spans="1:7" ht="31" x14ac:dyDescent="0.35">
      <c r="A187" s="93" t="s">
        <v>820</v>
      </c>
      <c r="B187" s="93" t="s">
        <v>827</v>
      </c>
      <c r="C187" s="94">
        <v>15.9</v>
      </c>
      <c r="D187" s="95">
        <v>2024</v>
      </c>
      <c r="E187" s="95">
        <v>2025</v>
      </c>
      <c r="F187" s="93" t="s">
        <v>825</v>
      </c>
      <c r="G187" s="93" t="s">
        <v>828</v>
      </c>
    </row>
    <row r="188" spans="1:7" ht="15.5" x14ac:dyDescent="0.35"/>
    <row r="189" spans="1:7" ht="77.5" x14ac:dyDescent="0.35">
      <c r="A189" s="50" t="s">
        <v>351</v>
      </c>
      <c r="B189" s="50" t="s">
        <v>352</v>
      </c>
      <c r="C189" s="50" t="s">
        <v>353</v>
      </c>
      <c r="D189" s="50" t="s">
        <v>8</v>
      </c>
      <c r="E189" s="50" t="s">
        <v>9</v>
      </c>
      <c r="F189" s="50" t="s">
        <v>354</v>
      </c>
      <c r="G189" s="50" t="s">
        <v>11</v>
      </c>
    </row>
    <row r="190" spans="1:7" ht="46.5" x14ac:dyDescent="0.35">
      <c r="A190" s="5" t="s">
        <v>829</v>
      </c>
      <c r="B190" s="5" t="s">
        <v>505</v>
      </c>
      <c r="C190" s="92">
        <v>21</v>
      </c>
      <c r="D190" s="48">
        <v>2023</v>
      </c>
      <c r="E190" s="48">
        <v>2026</v>
      </c>
      <c r="F190" s="5" t="s">
        <v>830</v>
      </c>
      <c r="G190" s="5" t="s">
        <v>831</v>
      </c>
    </row>
    <row r="191" spans="1:7" ht="46.5" x14ac:dyDescent="0.35">
      <c r="A191" s="5" t="s">
        <v>829</v>
      </c>
      <c r="B191" s="5" t="s">
        <v>832</v>
      </c>
      <c r="C191" s="92">
        <v>28</v>
      </c>
      <c r="D191" s="48">
        <v>2023</v>
      </c>
      <c r="E191" s="48">
        <v>2026</v>
      </c>
      <c r="F191" s="5" t="s">
        <v>1343</v>
      </c>
      <c r="G191" s="5" t="s">
        <v>833</v>
      </c>
    </row>
    <row r="192" spans="1:7" ht="46.5" x14ac:dyDescent="0.35">
      <c r="A192" s="5" t="s">
        <v>829</v>
      </c>
      <c r="B192" s="5" t="s">
        <v>834</v>
      </c>
      <c r="C192" s="92">
        <v>4.7</v>
      </c>
      <c r="D192" s="48">
        <v>2023</v>
      </c>
      <c r="E192" s="48">
        <v>2026</v>
      </c>
      <c r="F192" s="5" t="s">
        <v>835</v>
      </c>
      <c r="G192" s="5" t="s">
        <v>661</v>
      </c>
    </row>
    <row r="193" spans="1:8" ht="15.5" x14ac:dyDescent="0.35">
      <c r="A193" s="5" t="s">
        <v>829</v>
      </c>
      <c r="B193" s="5" t="s">
        <v>836</v>
      </c>
      <c r="C193" s="92">
        <v>2.5</v>
      </c>
      <c r="D193" s="48">
        <v>2023</v>
      </c>
      <c r="E193" s="48">
        <v>2026</v>
      </c>
      <c r="F193" s="5" t="s">
        <v>837</v>
      </c>
      <c r="G193" s="5" t="s">
        <v>661</v>
      </c>
    </row>
    <row r="194" spans="1:8" ht="31" x14ac:dyDescent="0.35">
      <c r="A194" s="5" t="s">
        <v>829</v>
      </c>
      <c r="B194" s="5" t="s">
        <v>838</v>
      </c>
      <c r="C194" s="92">
        <v>3.5</v>
      </c>
      <c r="D194" s="48">
        <v>2023</v>
      </c>
      <c r="E194" s="48">
        <v>2026</v>
      </c>
      <c r="F194" s="5" t="s">
        <v>839</v>
      </c>
      <c r="G194" s="5" t="s">
        <v>840</v>
      </c>
    </row>
    <row r="195" spans="1:8" ht="31" x14ac:dyDescent="0.35">
      <c r="A195" s="5" t="s">
        <v>829</v>
      </c>
      <c r="B195" s="5" t="s">
        <v>841</v>
      </c>
      <c r="C195" s="92">
        <v>4.9000000000000004</v>
      </c>
      <c r="D195" s="48">
        <v>2023</v>
      </c>
      <c r="E195" s="48">
        <v>2026</v>
      </c>
      <c r="F195" s="5" t="s">
        <v>842</v>
      </c>
      <c r="G195" s="5" t="s">
        <v>661</v>
      </c>
    </row>
    <row r="196" spans="1:8" ht="31" x14ac:dyDescent="0.35">
      <c r="A196" s="5" t="s">
        <v>829</v>
      </c>
      <c r="B196" s="5" t="s">
        <v>843</v>
      </c>
      <c r="C196" s="92">
        <v>2.7</v>
      </c>
      <c r="D196" s="48">
        <v>2023</v>
      </c>
      <c r="E196" s="48">
        <v>2026</v>
      </c>
      <c r="F196" s="5" t="s">
        <v>844</v>
      </c>
      <c r="G196" s="5" t="s">
        <v>661</v>
      </c>
    </row>
    <row r="197" spans="1:8" ht="15.5" x14ac:dyDescent="0.35">
      <c r="A197" s="5" t="s">
        <v>829</v>
      </c>
      <c r="B197" s="5" t="s">
        <v>845</v>
      </c>
      <c r="C197" s="92">
        <v>16.7258</v>
      </c>
      <c r="D197" s="48">
        <v>2023</v>
      </c>
      <c r="E197" s="48">
        <v>2026</v>
      </c>
      <c r="F197" s="5" t="s">
        <v>646</v>
      </c>
      <c r="G197" s="5" t="s">
        <v>846</v>
      </c>
    </row>
    <row r="198" spans="1:8" ht="15.5" x14ac:dyDescent="0.35">
      <c r="A198" s="5" t="s">
        <v>829</v>
      </c>
      <c r="B198" s="5" t="s">
        <v>847</v>
      </c>
      <c r="C198" s="92">
        <v>36.888199999999998</v>
      </c>
      <c r="D198" s="48">
        <v>2023</v>
      </c>
      <c r="E198" s="48">
        <v>2026</v>
      </c>
      <c r="F198" s="5" t="s">
        <v>646</v>
      </c>
      <c r="G198" s="5" t="s">
        <v>661</v>
      </c>
    </row>
    <row r="199" spans="1:8" ht="15.5" x14ac:dyDescent="0.35"/>
    <row r="200" spans="1:8" ht="77.5" x14ac:dyDescent="0.35">
      <c r="A200" s="50" t="s">
        <v>351</v>
      </c>
      <c r="B200" s="50" t="s">
        <v>352</v>
      </c>
      <c r="C200" s="50" t="s">
        <v>353</v>
      </c>
      <c r="D200" s="50" t="s">
        <v>8</v>
      </c>
      <c r="E200" s="50" t="s">
        <v>9</v>
      </c>
      <c r="F200" s="50" t="s">
        <v>354</v>
      </c>
      <c r="G200" s="50" t="s">
        <v>11</v>
      </c>
    </row>
    <row r="201" spans="1:8" ht="34" x14ac:dyDescent="0.35">
      <c r="A201" s="112" t="s">
        <v>848</v>
      </c>
      <c r="B201" s="113" t="s">
        <v>849</v>
      </c>
      <c r="C201" s="132">
        <v>14.87</v>
      </c>
      <c r="D201" s="133">
        <v>2018</v>
      </c>
      <c r="E201" s="133">
        <v>2030</v>
      </c>
      <c r="F201" s="109" t="s">
        <v>850</v>
      </c>
      <c r="G201" s="56" t="s">
        <v>851</v>
      </c>
    </row>
    <row r="202" spans="1:8" ht="77.5" x14ac:dyDescent="0.35">
      <c r="A202" s="112" t="s">
        <v>848</v>
      </c>
      <c r="B202" s="113" t="s">
        <v>852</v>
      </c>
      <c r="C202" s="132">
        <v>19.989999999999998</v>
      </c>
      <c r="D202" s="107" t="s">
        <v>121</v>
      </c>
      <c r="E202" s="107" t="s">
        <v>121</v>
      </c>
      <c r="F202" s="134" t="s">
        <v>853</v>
      </c>
      <c r="G202" s="112" t="s">
        <v>1316</v>
      </c>
    </row>
    <row r="203" spans="1:8" ht="31" x14ac:dyDescent="0.35">
      <c r="A203" s="112" t="s">
        <v>848</v>
      </c>
      <c r="B203" s="113" t="s">
        <v>854</v>
      </c>
      <c r="C203" s="132">
        <v>3.18</v>
      </c>
      <c r="D203" s="133">
        <v>2022</v>
      </c>
      <c r="E203" s="133">
        <v>2024</v>
      </c>
      <c r="F203" s="56" t="s">
        <v>855</v>
      </c>
      <c r="G203" s="56" t="s">
        <v>856</v>
      </c>
    </row>
    <row r="204" spans="1:8" ht="93" x14ac:dyDescent="0.35">
      <c r="A204" s="112" t="s">
        <v>848</v>
      </c>
      <c r="B204" s="113" t="s">
        <v>857</v>
      </c>
      <c r="C204" s="132">
        <v>22.45</v>
      </c>
      <c r="D204" s="133">
        <v>2023</v>
      </c>
      <c r="E204" s="133">
        <v>2025</v>
      </c>
      <c r="F204" s="56" t="s">
        <v>858</v>
      </c>
      <c r="G204" s="56" t="s">
        <v>859</v>
      </c>
    </row>
    <row r="205" spans="1:8" ht="31" x14ac:dyDescent="0.35">
      <c r="A205" s="112" t="s">
        <v>848</v>
      </c>
      <c r="B205" s="113" t="s">
        <v>860</v>
      </c>
      <c r="C205" s="132">
        <v>4</v>
      </c>
      <c r="D205" s="133">
        <v>2025</v>
      </c>
      <c r="E205" s="133">
        <v>2027</v>
      </c>
      <c r="F205" s="56" t="s">
        <v>861</v>
      </c>
      <c r="G205" s="56" t="s">
        <v>862</v>
      </c>
    </row>
    <row r="206" spans="1:8" ht="31" x14ac:dyDescent="0.35">
      <c r="A206" s="112" t="s">
        <v>848</v>
      </c>
      <c r="B206" s="113" t="s">
        <v>863</v>
      </c>
      <c r="C206" s="132">
        <v>3</v>
      </c>
      <c r="D206" s="133">
        <v>2025</v>
      </c>
      <c r="E206" s="133">
        <v>2027</v>
      </c>
      <c r="F206" s="56" t="s">
        <v>861</v>
      </c>
      <c r="G206" s="56" t="s">
        <v>864</v>
      </c>
    </row>
    <row r="207" spans="1:8" ht="15.5" x14ac:dyDescent="0.35"/>
    <row r="208" spans="1:8" ht="77.5" x14ac:dyDescent="0.35">
      <c r="A208" s="50" t="s">
        <v>351</v>
      </c>
      <c r="B208" s="50" t="s">
        <v>352</v>
      </c>
      <c r="C208" s="50" t="s">
        <v>353</v>
      </c>
      <c r="D208" s="50" t="s">
        <v>8</v>
      </c>
      <c r="E208" s="50" t="s">
        <v>9</v>
      </c>
      <c r="F208" s="50" t="s">
        <v>354</v>
      </c>
      <c r="G208" s="50" t="s">
        <v>11</v>
      </c>
      <c r="H208" s="135"/>
    </row>
    <row r="209" spans="1:8" ht="31" x14ac:dyDescent="0.35">
      <c r="A209" s="136" t="s">
        <v>865</v>
      </c>
      <c r="B209" s="136" t="s">
        <v>505</v>
      </c>
      <c r="C209" s="91">
        <v>172</v>
      </c>
      <c r="D209" s="91">
        <v>2020</v>
      </c>
      <c r="E209" s="91">
        <v>2029</v>
      </c>
      <c r="F209" s="120" t="s">
        <v>866</v>
      </c>
      <c r="G209" s="136" t="s">
        <v>867</v>
      </c>
      <c r="H209" s="135"/>
    </row>
    <row r="210" spans="1:8" ht="15.5" x14ac:dyDescent="0.35">
      <c r="A210" s="136" t="s">
        <v>865</v>
      </c>
      <c r="B210" s="136" t="s">
        <v>868</v>
      </c>
      <c r="C210" s="91">
        <v>12.1</v>
      </c>
      <c r="D210" s="91">
        <v>2014</v>
      </c>
      <c r="E210" s="91">
        <v>2024</v>
      </c>
      <c r="F210" s="120" t="s">
        <v>869</v>
      </c>
      <c r="G210" s="136" t="s">
        <v>867</v>
      </c>
      <c r="H210" s="135"/>
    </row>
    <row r="211" spans="1:8" ht="15.5" x14ac:dyDescent="0.35">
      <c r="A211" s="136" t="s">
        <v>865</v>
      </c>
      <c r="B211" s="136" t="s">
        <v>870</v>
      </c>
      <c r="C211" s="91">
        <v>14</v>
      </c>
      <c r="D211" s="91">
        <v>2022</v>
      </c>
      <c r="E211" s="91">
        <v>2027</v>
      </c>
      <c r="F211" s="120" t="s">
        <v>871</v>
      </c>
      <c r="G211" s="136" t="s">
        <v>872</v>
      </c>
      <c r="H211" s="135"/>
    </row>
    <row r="212" spans="1:8" ht="15.5" x14ac:dyDescent="0.35">
      <c r="A212" s="136" t="s">
        <v>865</v>
      </c>
      <c r="B212" s="136" t="s">
        <v>873</v>
      </c>
      <c r="C212" s="91">
        <v>3.4</v>
      </c>
      <c r="D212" s="91">
        <v>2023</v>
      </c>
      <c r="E212" s="91">
        <v>2027</v>
      </c>
      <c r="F212" s="120" t="s">
        <v>874</v>
      </c>
      <c r="G212" s="136" t="s">
        <v>872</v>
      </c>
      <c r="H212" s="135"/>
    </row>
    <row r="213" spans="1:8" ht="31" x14ac:dyDescent="0.35">
      <c r="A213" s="136" t="s">
        <v>865</v>
      </c>
      <c r="B213" s="136" t="s">
        <v>875</v>
      </c>
      <c r="C213" s="91">
        <v>11.2</v>
      </c>
      <c r="D213" s="91">
        <v>2023</v>
      </c>
      <c r="E213" s="91">
        <v>2027</v>
      </c>
      <c r="F213" s="120" t="s">
        <v>876</v>
      </c>
      <c r="G213" s="136" t="s">
        <v>867</v>
      </c>
      <c r="H213" s="135"/>
    </row>
    <row r="214" spans="1:8" ht="15.5" x14ac:dyDescent="0.35">
      <c r="A214" s="136" t="s">
        <v>865</v>
      </c>
      <c r="B214" s="136" t="s">
        <v>877</v>
      </c>
      <c r="C214" s="91">
        <v>18.899999999999999</v>
      </c>
      <c r="D214" s="91">
        <v>2020</v>
      </c>
      <c r="E214" s="91">
        <v>2024</v>
      </c>
      <c r="F214" s="120" t="s">
        <v>869</v>
      </c>
      <c r="G214" s="136" t="s">
        <v>872</v>
      </c>
      <c r="H214" s="135"/>
    </row>
    <row r="215" spans="1:8" ht="15.5" x14ac:dyDescent="0.35">
      <c r="A215" s="136" t="s">
        <v>865</v>
      </c>
      <c r="B215" s="136" t="s">
        <v>878</v>
      </c>
      <c r="C215" s="91">
        <v>8.6999999999999993</v>
      </c>
      <c r="D215" s="91">
        <v>2023</v>
      </c>
      <c r="E215" s="91">
        <v>2026</v>
      </c>
      <c r="F215" s="120" t="s">
        <v>874</v>
      </c>
      <c r="G215" s="136" t="s">
        <v>872</v>
      </c>
      <c r="H215" s="135"/>
    </row>
    <row r="216" spans="1:8" ht="15.5" x14ac:dyDescent="0.35">
      <c r="A216" s="136" t="s">
        <v>865</v>
      </c>
      <c r="B216" s="136" t="s">
        <v>879</v>
      </c>
      <c r="C216" s="91">
        <v>2.6</v>
      </c>
      <c r="D216" s="91">
        <v>2023</v>
      </c>
      <c r="E216" s="91">
        <v>2027</v>
      </c>
      <c r="F216" s="120" t="s">
        <v>874</v>
      </c>
      <c r="G216" s="120" t="s">
        <v>872</v>
      </c>
      <c r="H216" s="135"/>
    </row>
    <row r="217" spans="1:8" ht="15.5" x14ac:dyDescent="0.35"/>
    <row r="218" spans="1:8" ht="77.5" x14ac:dyDescent="0.35">
      <c r="A218" s="50" t="s">
        <v>351</v>
      </c>
      <c r="B218" s="50" t="s">
        <v>352</v>
      </c>
      <c r="C218" s="50" t="s">
        <v>353</v>
      </c>
      <c r="D218" s="50" t="s">
        <v>8</v>
      </c>
      <c r="E218" s="50" t="s">
        <v>9</v>
      </c>
      <c r="F218" s="50" t="s">
        <v>354</v>
      </c>
      <c r="G218" s="50" t="s">
        <v>11</v>
      </c>
    </row>
    <row r="219" spans="1:8" ht="62" x14ac:dyDescent="0.35">
      <c r="A219" s="93" t="s">
        <v>880</v>
      </c>
      <c r="B219" s="93" t="s">
        <v>881</v>
      </c>
      <c r="C219" s="94">
        <v>69.7</v>
      </c>
      <c r="D219" s="95">
        <v>2022</v>
      </c>
      <c r="E219" s="95">
        <v>2025</v>
      </c>
      <c r="F219" s="93" t="s">
        <v>882</v>
      </c>
      <c r="G219" s="93" t="s">
        <v>883</v>
      </c>
    </row>
    <row r="220" spans="1:8" ht="62" x14ac:dyDescent="0.35">
      <c r="A220" s="93" t="s">
        <v>880</v>
      </c>
      <c r="B220" s="93" t="s">
        <v>884</v>
      </c>
      <c r="C220" s="94">
        <v>4.2</v>
      </c>
      <c r="D220" s="95">
        <v>2024</v>
      </c>
      <c r="E220" s="95" t="s">
        <v>121</v>
      </c>
      <c r="F220" s="93" t="s">
        <v>885</v>
      </c>
      <c r="G220" s="93" t="s">
        <v>886</v>
      </c>
    </row>
    <row r="221" spans="1:8" ht="31" x14ac:dyDescent="0.35">
      <c r="A221" s="93" t="s">
        <v>880</v>
      </c>
      <c r="B221" s="93" t="s">
        <v>887</v>
      </c>
      <c r="C221" s="94">
        <v>7.6</v>
      </c>
      <c r="D221" s="95">
        <v>2021</v>
      </c>
      <c r="E221" s="95">
        <v>2024</v>
      </c>
      <c r="F221" s="93" t="s">
        <v>888</v>
      </c>
      <c r="G221" s="93" t="s">
        <v>889</v>
      </c>
    </row>
    <row r="222" spans="1:8" ht="15.5" x14ac:dyDescent="0.35">
      <c r="A222" s="93" t="s">
        <v>880</v>
      </c>
      <c r="B222" s="93" t="s">
        <v>890</v>
      </c>
      <c r="C222" s="94">
        <v>7.4</v>
      </c>
      <c r="D222" s="95">
        <v>2020</v>
      </c>
      <c r="E222" s="95">
        <v>2031</v>
      </c>
      <c r="F222" s="93" t="s">
        <v>891</v>
      </c>
      <c r="G222" s="93" t="s">
        <v>892</v>
      </c>
    </row>
    <row r="223" spans="1:8" ht="15.5" x14ac:dyDescent="0.35">
      <c r="A223" s="93" t="s">
        <v>880</v>
      </c>
      <c r="B223" s="93" t="s">
        <v>893</v>
      </c>
      <c r="C223" s="94">
        <v>7.6</v>
      </c>
      <c r="D223" s="95">
        <v>2023</v>
      </c>
      <c r="E223" s="95">
        <v>2024</v>
      </c>
      <c r="F223" s="93" t="s">
        <v>894</v>
      </c>
      <c r="G223" s="93" t="s">
        <v>895</v>
      </c>
    </row>
    <row r="224" spans="1:8" ht="31" x14ac:dyDescent="0.35">
      <c r="A224" s="93" t="s">
        <v>880</v>
      </c>
      <c r="B224" s="93" t="s">
        <v>896</v>
      </c>
      <c r="C224" s="94">
        <v>2.2000000000000002</v>
      </c>
      <c r="D224" s="95">
        <v>2024</v>
      </c>
      <c r="E224" s="95" t="s">
        <v>121</v>
      </c>
      <c r="F224" s="93" t="s">
        <v>897</v>
      </c>
      <c r="G224" s="93" t="s">
        <v>898</v>
      </c>
    </row>
    <row r="225" spans="1:7" ht="46.5" x14ac:dyDescent="0.35">
      <c r="A225" s="93" t="s">
        <v>880</v>
      </c>
      <c r="B225" s="93" t="s">
        <v>899</v>
      </c>
      <c r="C225" s="94">
        <v>0.9</v>
      </c>
      <c r="D225" s="95">
        <v>2024</v>
      </c>
      <c r="E225" s="95" t="s">
        <v>121</v>
      </c>
      <c r="F225" s="93" t="s">
        <v>900</v>
      </c>
      <c r="G225" s="93" t="s">
        <v>901</v>
      </c>
    </row>
    <row r="226" spans="1:7" ht="15.5" x14ac:dyDescent="0.35"/>
    <row r="227" spans="1:7" ht="77.5" x14ac:dyDescent="0.35">
      <c r="A227" s="50" t="s">
        <v>351</v>
      </c>
      <c r="B227" s="50" t="s">
        <v>352</v>
      </c>
      <c r="C227" s="50" t="s">
        <v>353</v>
      </c>
      <c r="D227" s="50" t="s">
        <v>8</v>
      </c>
      <c r="E227" s="50" t="s">
        <v>9</v>
      </c>
      <c r="F227" s="50" t="s">
        <v>354</v>
      </c>
      <c r="G227" s="50" t="s">
        <v>11</v>
      </c>
    </row>
    <row r="228" spans="1:7" ht="93" x14ac:dyDescent="0.35">
      <c r="A228" s="89" t="s">
        <v>902</v>
      </c>
      <c r="B228" s="89" t="s">
        <v>903</v>
      </c>
      <c r="C228" s="90">
        <v>15</v>
      </c>
      <c r="D228" s="91">
        <v>2023</v>
      </c>
      <c r="E228" s="91">
        <v>2026</v>
      </c>
      <c r="F228" s="89" t="s">
        <v>904</v>
      </c>
      <c r="G228" s="89" t="s">
        <v>905</v>
      </c>
    </row>
    <row r="229" spans="1:7" ht="93" x14ac:dyDescent="0.35">
      <c r="A229" s="89" t="s">
        <v>902</v>
      </c>
      <c r="B229" s="89" t="s">
        <v>906</v>
      </c>
      <c r="C229" s="90">
        <v>6.7</v>
      </c>
      <c r="D229" s="91">
        <v>2020</v>
      </c>
      <c r="E229" s="91">
        <v>2023</v>
      </c>
      <c r="F229" s="89" t="s">
        <v>907</v>
      </c>
      <c r="G229" s="89" t="s">
        <v>908</v>
      </c>
    </row>
    <row r="230" spans="1:7" ht="62" x14ac:dyDescent="0.35">
      <c r="A230" s="89" t="s">
        <v>902</v>
      </c>
      <c r="B230" s="89" t="s">
        <v>909</v>
      </c>
      <c r="C230" s="90">
        <v>3.7</v>
      </c>
      <c r="D230" s="91">
        <v>2023</v>
      </c>
      <c r="E230" s="91">
        <v>2025</v>
      </c>
      <c r="F230" s="89" t="s">
        <v>910</v>
      </c>
      <c r="G230" s="89" t="s">
        <v>911</v>
      </c>
    </row>
    <row r="231" spans="1:7" ht="31" x14ac:dyDescent="0.35">
      <c r="A231" s="89" t="s">
        <v>902</v>
      </c>
      <c r="B231" s="89" t="s">
        <v>912</v>
      </c>
      <c r="C231" s="90">
        <v>20</v>
      </c>
      <c r="D231" s="91">
        <v>2022</v>
      </c>
      <c r="E231" s="91">
        <v>2026</v>
      </c>
      <c r="F231" s="89" t="s">
        <v>913</v>
      </c>
      <c r="G231" s="89" t="s">
        <v>914</v>
      </c>
    </row>
    <row r="232" spans="1:7" ht="46.5" x14ac:dyDescent="0.35">
      <c r="A232" s="89" t="s">
        <v>902</v>
      </c>
      <c r="B232" s="89" t="s">
        <v>915</v>
      </c>
      <c r="C232" s="90">
        <v>17.2</v>
      </c>
      <c r="D232" s="91">
        <v>2022</v>
      </c>
      <c r="E232" s="91">
        <v>2026</v>
      </c>
      <c r="F232" s="89" t="s">
        <v>913</v>
      </c>
      <c r="G232" s="89" t="s">
        <v>916</v>
      </c>
    </row>
    <row r="233" spans="1:7" ht="62" x14ac:dyDescent="0.35">
      <c r="A233" s="89" t="s">
        <v>902</v>
      </c>
      <c r="B233" s="89" t="s">
        <v>917</v>
      </c>
      <c r="C233" s="91">
        <v>7.7</v>
      </c>
      <c r="D233" s="91">
        <v>2023</v>
      </c>
      <c r="E233" s="91">
        <v>2025</v>
      </c>
      <c r="F233" s="89" t="s">
        <v>918</v>
      </c>
      <c r="G233" s="89" t="s">
        <v>919</v>
      </c>
    </row>
    <row r="234" spans="1:7" ht="77.5" x14ac:dyDescent="0.35">
      <c r="A234" s="89" t="s">
        <v>902</v>
      </c>
      <c r="B234" s="137" t="s">
        <v>920</v>
      </c>
      <c r="C234" s="137">
        <v>12</v>
      </c>
      <c r="D234" s="121">
        <v>2023</v>
      </c>
      <c r="E234" s="91">
        <v>2025</v>
      </c>
      <c r="F234" s="89" t="s">
        <v>918</v>
      </c>
      <c r="G234" s="136" t="s">
        <v>921</v>
      </c>
    </row>
    <row r="235" spans="1:7" ht="31" x14ac:dyDescent="0.35">
      <c r="A235" s="89" t="s">
        <v>902</v>
      </c>
      <c r="B235" s="137" t="s">
        <v>922</v>
      </c>
      <c r="C235" s="137">
        <v>3.5</v>
      </c>
      <c r="D235" s="137">
        <v>2023</v>
      </c>
      <c r="E235" s="137">
        <v>2025</v>
      </c>
      <c r="F235" s="137" t="s">
        <v>565</v>
      </c>
      <c r="G235" s="136" t="s">
        <v>923</v>
      </c>
    </row>
    <row r="236" spans="1:7" ht="15.5" x14ac:dyDescent="0.35"/>
    <row r="237" spans="1:7" ht="77.5" x14ac:dyDescent="0.35">
      <c r="A237" s="50" t="s">
        <v>351</v>
      </c>
      <c r="B237" s="50" t="s">
        <v>352</v>
      </c>
      <c r="C237" s="50" t="s">
        <v>353</v>
      </c>
      <c r="D237" s="50" t="s">
        <v>8</v>
      </c>
      <c r="E237" s="50" t="s">
        <v>9</v>
      </c>
      <c r="F237" s="50" t="s">
        <v>354</v>
      </c>
      <c r="G237" s="50" t="s">
        <v>11</v>
      </c>
    </row>
    <row r="238" spans="1:7" ht="31" x14ac:dyDescent="0.35">
      <c r="A238" s="56" t="s">
        <v>924</v>
      </c>
      <c r="B238" s="106" t="s">
        <v>505</v>
      </c>
      <c r="C238" s="138">
        <v>98</v>
      </c>
      <c r="D238" s="139">
        <v>2018</v>
      </c>
      <c r="E238" s="139">
        <v>2028</v>
      </c>
      <c r="F238" s="56" t="s">
        <v>925</v>
      </c>
      <c r="G238" s="56" t="s">
        <v>926</v>
      </c>
    </row>
    <row r="239" spans="1:7" ht="15.5" x14ac:dyDescent="0.35">
      <c r="A239" s="56" t="s">
        <v>924</v>
      </c>
      <c r="B239" s="106" t="s">
        <v>927</v>
      </c>
      <c r="C239" s="138">
        <v>5.8000004199999999</v>
      </c>
      <c r="D239" s="139">
        <v>2019</v>
      </c>
      <c r="E239" s="139">
        <v>2026</v>
      </c>
      <c r="F239" s="56" t="s">
        <v>928</v>
      </c>
      <c r="G239" s="56" t="s">
        <v>929</v>
      </c>
    </row>
    <row r="240" spans="1:7" ht="62" x14ac:dyDescent="0.35">
      <c r="A240" s="56" t="s">
        <v>924</v>
      </c>
      <c r="B240" s="106" t="s">
        <v>930</v>
      </c>
      <c r="C240" s="138">
        <v>9.1999999999999993</v>
      </c>
      <c r="D240" s="107"/>
      <c r="E240" s="107" t="s">
        <v>121</v>
      </c>
      <c r="F240" s="56" t="s">
        <v>931</v>
      </c>
      <c r="G240" s="56" t="s">
        <v>932</v>
      </c>
    </row>
    <row r="241" spans="1:7" ht="46.5" x14ac:dyDescent="0.35">
      <c r="A241" s="56" t="s">
        <v>924</v>
      </c>
      <c r="B241" s="106" t="s">
        <v>933</v>
      </c>
      <c r="C241" s="138">
        <v>14.2</v>
      </c>
      <c r="D241" s="107"/>
      <c r="E241" s="107" t="s">
        <v>121</v>
      </c>
      <c r="F241" s="56" t="s">
        <v>934</v>
      </c>
      <c r="G241" s="56" t="s">
        <v>935</v>
      </c>
    </row>
    <row r="242" spans="1:7" ht="46.5" x14ac:dyDescent="0.35">
      <c r="A242" s="140" t="s">
        <v>924</v>
      </c>
      <c r="B242" s="78" t="s">
        <v>359</v>
      </c>
      <c r="C242" s="138">
        <v>11.8</v>
      </c>
      <c r="D242" s="82">
        <v>2017</v>
      </c>
      <c r="E242" s="82">
        <v>2031</v>
      </c>
      <c r="F242" s="32" t="s">
        <v>936</v>
      </c>
      <c r="G242" s="32" t="s">
        <v>937</v>
      </c>
    </row>
    <row r="243" spans="1:7" ht="15.5" x14ac:dyDescent="0.35">
      <c r="A243" s="140" t="s">
        <v>924</v>
      </c>
      <c r="B243" s="106" t="s">
        <v>938</v>
      </c>
      <c r="C243" s="138">
        <v>11.2</v>
      </c>
      <c r="D243" s="82">
        <v>2023</v>
      </c>
      <c r="E243" s="82">
        <v>2028</v>
      </c>
      <c r="F243" s="56" t="s">
        <v>939</v>
      </c>
      <c r="G243" s="78" t="s">
        <v>940</v>
      </c>
    </row>
    <row r="244" spans="1:7" ht="31" x14ac:dyDescent="0.35">
      <c r="A244" s="141" t="s">
        <v>924</v>
      </c>
      <c r="B244" s="61" t="s">
        <v>941</v>
      </c>
      <c r="C244" s="142">
        <v>16.8</v>
      </c>
      <c r="D244" s="121">
        <v>2021</v>
      </c>
      <c r="E244" s="121">
        <v>2025</v>
      </c>
      <c r="F244" s="143" t="s">
        <v>942</v>
      </c>
      <c r="G244" s="137" t="s">
        <v>943</v>
      </c>
    </row>
    <row r="245" spans="1:7" ht="31" x14ac:dyDescent="0.35">
      <c r="A245" s="141" t="s">
        <v>924</v>
      </c>
      <c r="B245" s="61" t="s">
        <v>944</v>
      </c>
      <c r="C245" s="142">
        <v>19.7</v>
      </c>
      <c r="D245" s="121">
        <v>2022</v>
      </c>
      <c r="E245" s="121">
        <v>2026</v>
      </c>
      <c r="F245" s="143" t="s">
        <v>945</v>
      </c>
      <c r="G245" s="137" t="s">
        <v>946</v>
      </c>
    </row>
    <row r="246" spans="1:7" ht="15.5" x14ac:dyDescent="0.35"/>
    <row r="247" spans="1:7" ht="77.5" x14ac:dyDescent="0.35">
      <c r="A247" s="50" t="s">
        <v>351</v>
      </c>
      <c r="B247" s="50" t="s">
        <v>352</v>
      </c>
      <c r="C247" s="50" t="s">
        <v>353</v>
      </c>
      <c r="D247" s="50" t="s">
        <v>8</v>
      </c>
      <c r="E247" s="50" t="s">
        <v>9</v>
      </c>
      <c r="F247" s="50" t="s">
        <v>354</v>
      </c>
      <c r="G247" s="50" t="s">
        <v>11</v>
      </c>
    </row>
    <row r="248" spans="1:7" ht="96" customHeight="1" x14ac:dyDescent="0.35">
      <c r="A248" s="5" t="s">
        <v>947</v>
      </c>
      <c r="B248" s="5" t="s">
        <v>505</v>
      </c>
      <c r="C248" s="92">
        <v>106.5</v>
      </c>
      <c r="D248" s="48">
        <v>2018</v>
      </c>
      <c r="E248" s="48">
        <v>2025</v>
      </c>
      <c r="F248" s="5" t="s">
        <v>948</v>
      </c>
      <c r="G248" s="5" t="s">
        <v>949</v>
      </c>
    </row>
    <row r="249" spans="1:7" ht="31" x14ac:dyDescent="0.35">
      <c r="A249" s="5" t="s">
        <v>947</v>
      </c>
      <c r="B249" s="5" t="s">
        <v>950</v>
      </c>
      <c r="C249" s="92">
        <v>13.9</v>
      </c>
      <c r="D249" s="48">
        <v>2021</v>
      </c>
      <c r="E249" s="48">
        <v>2024</v>
      </c>
      <c r="F249" s="5" t="s">
        <v>951</v>
      </c>
      <c r="G249" s="5" t="s">
        <v>952</v>
      </c>
    </row>
    <row r="250" spans="1:7" ht="31" x14ac:dyDescent="0.35">
      <c r="A250" s="5" t="s">
        <v>947</v>
      </c>
      <c r="B250" s="5" t="s">
        <v>953</v>
      </c>
      <c r="C250" s="92">
        <v>18.8</v>
      </c>
      <c r="D250" s="48">
        <v>2022</v>
      </c>
      <c r="E250" s="48">
        <v>2025</v>
      </c>
      <c r="F250" s="5" t="s">
        <v>954</v>
      </c>
      <c r="G250" s="5" t="s">
        <v>955</v>
      </c>
    </row>
    <row r="251" spans="1:7" ht="46.5" x14ac:dyDescent="0.35">
      <c r="A251" s="5" t="s">
        <v>947</v>
      </c>
      <c r="B251" s="5" t="s">
        <v>956</v>
      </c>
      <c r="C251" s="92">
        <v>6.03</v>
      </c>
      <c r="D251" s="48">
        <v>2023</v>
      </c>
      <c r="E251" s="48">
        <v>2025</v>
      </c>
      <c r="F251" s="5" t="s">
        <v>957</v>
      </c>
      <c r="G251" s="5" t="s">
        <v>958</v>
      </c>
    </row>
    <row r="252" spans="1:7" ht="31" x14ac:dyDescent="0.35">
      <c r="A252" s="5" t="s">
        <v>947</v>
      </c>
      <c r="B252" s="5" t="s">
        <v>959</v>
      </c>
      <c r="C252" s="92">
        <v>15.884</v>
      </c>
      <c r="D252" s="48">
        <v>2023</v>
      </c>
      <c r="E252" s="48">
        <v>2027</v>
      </c>
      <c r="F252" s="5" t="s">
        <v>446</v>
      </c>
      <c r="G252" s="5" t="s">
        <v>960</v>
      </c>
    </row>
    <row r="253" spans="1:7" ht="46.5" x14ac:dyDescent="0.35">
      <c r="A253" s="5" t="s">
        <v>947</v>
      </c>
      <c r="B253" s="5" t="s">
        <v>961</v>
      </c>
      <c r="C253" s="92">
        <v>74.099999999999994</v>
      </c>
      <c r="D253" s="48">
        <v>2019</v>
      </c>
      <c r="E253" s="48">
        <v>2027</v>
      </c>
      <c r="F253" s="5" t="s">
        <v>962</v>
      </c>
      <c r="G253" s="5" t="s">
        <v>963</v>
      </c>
    </row>
    <row r="254" spans="1:7" ht="31" x14ac:dyDescent="0.35">
      <c r="A254" s="5" t="s">
        <v>947</v>
      </c>
      <c r="B254" s="5" t="s">
        <v>964</v>
      </c>
      <c r="C254" s="92">
        <v>2.44</v>
      </c>
      <c r="D254" s="48">
        <v>2020</v>
      </c>
      <c r="E254" s="48">
        <v>2024</v>
      </c>
      <c r="F254" s="5" t="s">
        <v>1344</v>
      </c>
      <c r="G254" s="5" t="s">
        <v>965</v>
      </c>
    </row>
    <row r="255" spans="1:7" ht="31" x14ac:dyDescent="0.35">
      <c r="A255" s="5" t="s">
        <v>947</v>
      </c>
      <c r="B255" s="5" t="s">
        <v>966</v>
      </c>
      <c r="C255" s="92">
        <v>3.5</v>
      </c>
      <c r="D255" s="48">
        <v>2023</v>
      </c>
      <c r="E255" s="48">
        <v>2025</v>
      </c>
      <c r="F255" s="5" t="s">
        <v>967</v>
      </c>
      <c r="G255" s="5" t="s">
        <v>968</v>
      </c>
    </row>
    <row r="256" spans="1:7" ht="62" x14ac:dyDescent="0.35">
      <c r="A256" s="5" t="s">
        <v>947</v>
      </c>
      <c r="B256" s="5" t="s">
        <v>969</v>
      </c>
      <c r="C256" s="92">
        <v>12.037000000000001</v>
      </c>
      <c r="D256" s="48">
        <v>2020</v>
      </c>
      <c r="E256" s="48">
        <v>2024</v>
      </c>
      <c r="F256" s="5" t="s">
        <v>970</v>
      </c>
      <c r="G256" s="5" t="s">
        <v>971</v>
      </c>
    </row>
    <row r="257" spans="1:7" ht="31" x14ac:dyDescent="0.35">
      <c r="A257" s="5" t="s">
        <v>947</v>
      </c>
      <c r="B257" s="5" t="s">
        <v>972</v>
      </c>
      <c r="C257" s="92">
        <v>8.1999999999999993</v>
      </c>
      <c r="D257" s="48">
        <v>2020</v>
      </c>
      <c r="E257" s="48">
        <v>2025</v>
      </c>
      <c r="F257" s="5" t="s">
        <v>973</v>
      </c>
      <c r="G257" s="5" t="s">
        <v>974</v>
      </c>
    </row>
    <row r="258" spans="1:7" ht="31" x14ac:dyDescent="0.35">
      <c r="A258" s="5" t="s">
        <v>947</v>
      </c>
      <c r="B258" s="5" t="s">
        <v>975</v>
      </c>
      <c r="C258" s="92">
        <v>11.624000000000001</v>
      </c>
      <c r="D258" s="48">
        <v>2018</v>
      </c>
      <c r="E258" s="48">
        <v>2024</v>
      </c>
      <c r="F258" s="5" t="s">
        <v>976</v>
      </c>
      <c r="G258" s="5" t="s">
        <v>977</v>
      </c>
    </row>
    <row r="259" spans="1:7" ht="15.5" x14ac:dyDescent="0.35">
      <c r="A259" s="5" t="s">
        <v>947</v>
      </c>
      <c r="B259" s="5" t="s">
        <v>978</v>
      </c>
      <c r="C259" s="144">
        <v>4</v>
      </c>
      <c r="D259" s="48">
        <v>2020</v>
      </c>
      <c r="E259" s="48">
        <v>2024</v>
      </c>
      <c r="F259" s="5" t="s">
        <v>979</v>
      </c>
      <c r="G259" s="5" t="s">
        <v>980</v>
      </c>
    </row>
    <row r="260" spans="1:7" ht="46.5" x14ac:dyDescent="0.35">
      <c r="A260" s="5" t="s">
        <v>947</v>
      </c>
      <c r="B260" s="5" t="s">
        <v>981</v>
      </c>
      <c r="C260" s="92">
        <v>5.81</v>
      </c>
      <c r="D260" s="48">
        <v>2018</v>
      </c>
      <c r="E260" s="48">
        <v>2023</v>
      </c>
      <c r="F260" s="5" t="s">
        <v>982</v>
      </c>
      <c r="G260" s="5" t="s">
        <v>983</v>
      </c>
    </row>
    <row r="261" spans="1:7" ht="31" x14ac:dyDescent="0.35">
      <c r="A261" s="5" t="s">
        <v>947</v>
      </c>
      <c r="B261" s="5" t="s">
        <v>984</v>
      </c>
      <c r="C261" s="92">
        <v>34</v>
      </c>
      <c r="D261" s="48">
        <v>2020</v>
      </c>
      <c r="E261" s="48">
        <v>2025</v>
      </c>
      <c r="F261" s="5" t="s">
        <v>985</v>
      </c>
      <c r="G261" s="5" t="s">
        <v>986</v>
      </c>
    </row>
    <row r="262" spans="1:7" ht="31" x14ac:dyDescent="0.35">
      <c r="A262" s="5" t="s">
        <v>947</v>
      </c>
      <c r="B262" s="5" t="s">
        <v>987</v>
      </c>
      <c r="C262" s="92">
        <v>6.4</v>
      </c>
      <c r="D262" s="48">
        <v>2019</v>
      </c>
      <c r="E262" s="48">
        <v>2024</v>
      </c>
      <c r="F262" s="5" t="s">
        <v>988</v>
      </c>
      <c r="G262" s="5" t="s">
        <v>989</v>
      </c>
    </row>
    <row r="263" spans="1:7" ht="31" x14ac:dyDescent="0.35">
      <c r="A263" s="5" t="s">
        <v>947</v>
      </c>
      <c r="B263" s="5" t="s">
        <v>990</v>
      </c>
      <c r="C263" s="92">
        <v>25.41</v>
      </c>
      <c r="D263" s="48">
        <v>2020</v>
      </c>
      <c r="E263" s="48">
        <v>2025</v>
      </c>
      <c r="F263" s="5" t="s">
        <v>1345</v>
      </c>
      <c r="G263" s="5" t="s">
        <v>991</v>
      </c>
    </row>
    <row r="264" spans="1:7" ht="15.5" x14ac:dyDescent="0.35"/>
    <row r="265" spans="1:7" ht="77.5" x14ac:dyDescent="0.35">
      <c r="A265" s="50" t="s">
        <v>351</v>
      </c>
      <c r="B265" s="50" t="s">
        <v>352</v>
      </c>
      <c r="C265" s="50" t="s">
        <v>353</v>
      </c>
      <c r="D265" s="50" t="s">
        <v>8</v>
      </c>
      <c r="E265" s="50" t="s">
        <v>9</v>
      </c>
      <c r="F265" s="50" t="s">
        <v>354</v>
      </c>
      <c r="G265" s="50" t="s">
        <v>11</v>
      </c>
    </row>
    <row r="266" spans="1:7" ht="31" x14ac:dyDescent="0.35">
      <c r="A266" s="5" t="s">
        <v>992</v>
      </c>
      <c r="B266" s="5" t="s">
        <v>993</v>
      </c>
      <c r="C266" s="144">
        <v>67.569999999999993</v>
      </c>
      <c r="D266" s="48">
        <v>2013</v>
      </c>
      <c r="E266" s="48">
        <v>2022</v>
      </c>
      <c r="F266" s="5" t="s">
        <v>994</v>
      </c>
      <c r="G266" s="5" t="s">
        <v>661</v>
      </c>
    </row>
    <row r="267" spans="1:7" ht="31" x14ac:dyDescent="0.35">
      <c r="A267" s="89" t="s">
        <v>992</v>
      </c>
      <c r="B267" s="89" t="s">
        <v>505</v>
      </c>
      <c r="C267" s="145">
        <v>113</v>
      </c>
      <c r="D267" s="91">
        <v>2019</v>
      </c>
      <c r="E267" s="91">
        <v>2025</v>
      </c>
      <c r="F267" s="89" t="s">
        <v>995</v>
      </c>
      <c r="G267" s="89" t="s">
        <v>996</v>
      </c>
    </row>
    <row r="268" spans="1:7" ht="31" x14ac:dyDescent="0.35">
      <c r="A268" s="89" t="s">
        <v>992</v>
      </c>
      <c r="B268" s="89" t="s">
        <v>997</v>
      </c>
      <c r="C268" s="145">
        <v>67.8</v>
      </c>
      <c r="D268" s="91">
        <v>2024</v>
      </c>
      <c r="E268" s="91">
        <v>2033</v>
      </c>
      <c r="F268" s="89" t="s">
        <v>995</v>
      </c>
      <c r="G268" s="89" t="s">
        <v>996</v>
      </c>
    </row>
    <row r="269" spans="1:7" ht="31" x14ac:dyDescent="0.35">
      <c r="A269" s="5" t="s">
        <v>992</v>
      </c>
      <c r="B269" s="5" t="s">
        <v>998</v>
      </c>
      <c r="C269" s="144">
        <v>22.6</v>
      </c>
      <c r="D269" s="48">
        <v>2023</v>
      </c>
      <c r="E269" s="48" t="s">
        <v>999</v>
      </c>
      <c r="F269" s="5" t="s">
        <v>1000</v>
      </c>
      <c r="G269" s="5" t="s">
        <v>661</v>
      </c>
    </row>
    <row r="270" spans="1:7" ht="31" x14ac:dyDescent="0.35">
      <c r="A270" s="5" t="s">
        <v>992</v>
      </c>
      <c r="B270" s="5" t="s">
        <v>1001</v>
      </c>
      <c r="C270" s="144">
        <v>29.6</v>
      </c>
      <c r="D270" s="48">
        <v>2023</v>
      </c>
      <c r="E270" s="48" t="s">
        <v>999</v>
      </c>
      <c r="F270" s="5" t="s">
        <v>1000</v>
      </c>
      <c r="G270" s="5" t="s">
        <v>661</v>
      </c>
    </row>
    <row r="271" spans="1:7" ht="31" x14ac:dyDescent="0.35">
      <c r="A271" s="5" t="s">
        <v>992</v>
      </c>
      <c r="B271" s="5" t="s">
        <v>1002</v>
      </c>
      <c r="C271" s="144">
        <v>51.5</v>
      </c>
      <c r="D271" s="48">
        <v>2023</v>
      </c>
      <c r="E271" s="48" t="s">
        <v>999</v>
      </c>
      <c r="F271" s="5" t="s">
        <v>1000</v>
      </c>
      <c r="G271" s="5" t="s">
        <v>1003</v>
      </c>
    </row>
    <row r="272" spans="1:7" ht="15.5" x14ac:dyDescent="0.35">
      <c r="A272" s="5" t="s">
        <v>992</v>
      </c>
      <c r="B272" s="5" t="s">
        <v>1004</v>
      </c>
      <c r="C272" s="144">
        <v>1.8</v>
      </c>
      <c r="D272" s="48">
        <v>2023</v>
      </c>
      <c r="E272" s="48">
        <v>2025</v>
      </c>
      <c r="F272" s="5" t="s">
        <v>1005</v>
      </c>
      <c r="G272" s="5" t="s">
        <v>1006</v>
      </c>
    </row>
    <row r="273" spans="1:7" ht="31" x14ac:dyDescent="0.35">
      <c r="A273" s="5" t="s">
        <v>992</v>
      </c>
      <c r="B273" s="5" t="s">
        <v>959</v>
      </c>
      <c r="C273" s="144">
        <v>31.3</v>
      </c>
      <c r="D273" s="48">
        <v>2023</v>
      </c>
      <c r="E273" s="48" t="s">
        <v>999</v>
      </c>
      <c r="F273" s="5" t="s">
        <v>1007</v>
      </c>
      <c r="G273" s="5" t="s">
        <v>661</v>
      </c>
    </row>
    <row r="274" spans="1:7" ht="31" x14ac:dyDescent="0.35">
      <c r="A274" s="5" t="s">
        <v>992</v>
      </c>
      <c r="B274" s="5" t="s">
        <v>575</v>
      </c>
      <c r="C274" s="144">
        <v>12.8</v>
      </c>
      <c r="D274" s="48">
        <v>2023</v>
      </c>
      <c r="E274" s="48" t="s">
        <v>999</v>
      </c>
      <c r="F274" s="5" t="s">
        <v>1008</v>
      </c>
      <c r="G274" s="5" t="s">
        <v>661</v>
      </c>
    </row>
    <row r="275" spans="1:7" ht="46.5" x14ac:dyDescent="0.35">
      <c r="A275" s="5" t="s">
        <v>992</v>
      </c>
      <c r="B275" s="5" t="s">
        <v>1009</v>
      </c>
      <c r="C275" s="144">
        <v>88.7</v>
      </c>
      <c r="D275" s="48">
        <v>2023</v>
      </c>
      <c r="E275" s="48" t="s">
        <v>999</v>
      </c>
      <c r="F275" s="5" t="s">
        <v>1010</v>
      </c>
      <c r="G275" s="5" t="s">
        <v>1011</v>
      </c>
    </row>
    <row r="276" spans="1:7" ht="37.25" customHeight="1" x14ac:dyDescent="0.35">
      <c r="A276" s="5" t="s">
        <v>992</v>
      </c>
      <c r="B276" s="5" t="s">
        <v>1012</v>
      </c>
      <c r="C276" s="144">
        <v>22.4</v>
      </c>
      <c r="D276" s="48">
        <v>2023</v>
      </c>
      <c r="E276" s="48" t="s">
        <v>999</v>
      </c>
      <c r="F276" s="5" t="s">
        <v>1013</v>
      </c>
      <c r="G276" s="5" t="s">
        <v>1014</v>
      </c>
    </row>
    <row r="277" spans="1:7" ht="31" x14ac:dyDescent="0.35">
      <c r="A277" s="5" t="s">
        <v>992</v>
      </c>
      <c r="B277" s="5" t="s">
        <v>1015</v>
      </c>
      <c r="C277" s="144">
        <v>180.1</v>
      </c>
      <c r="D277" s="48">
        <v>2018</v>
      </c>
      <c r="E277" s="48">
        <v>2032</v>
      </c>
      <c r="F277" s="5" t="s">
        <v>1016</v>
      </c>
      <c r="G277" s="5" t="s">
        <v>1017</v>
      </c>
    </row>
    <row r="278" spans="1:7" ht="31" x14ac:dyDescent="0.35">
      <c r="A278" s="5" t="s">
        <v>992</v>
      </c>
      <c r="B278" s="5" t="s">
        <v>1018</v>
      </c>
      <c r="C278" s="144">
        <v>5.5</v>
      </c>
      <c r="D278" s="48">
        <v>2023</v>
      </c>
      <c r="E278" s="48" t="s">
        <v>999</v>
      </c>
      <c r="F278" s="5" t="s">
        <v>1019</v>
      </c>
      <c r="G278" s="5" t="s">
        <v>1020</v>
      </c>
    </row>
    <row r="279" spans="1:7" ht="15.5" x14ac:dyDescent="0.35">
      <c r="A279" s="5" t="s">
        <v>992</v>
      </c>
      <c r="B279" s="5" t="s">
        <v>1021</v>
      </c>
      <c r="C279" s="144">
        <v>7.8</v>
      </c>
      <c r="D279" s="48">
        <v>2018</v>
      </c>
      <c r="E279" s="48">
        <v>2024</v>
      </c>
      <c r="F279" s="5" t="s">
        <v>1000</v>
      </c>
      <c r="G279" s="5" t="s">
        <v>1022</v>
      </c>
    </row>
    <row r="280" spans="1:7" ht="31" x14ac:dyDescent="0.35">
      <c r="A280" s="5" t="s">
        <v>992</v>
      </c>
      <c r="B280" s="5" t="s">
        <v>180</v>
      </c>
      <c r="C280" s="144">
        <v>27</v>
      </c>
      <c r="D280" s="48">
        <v>2023</v>
      </c>
      <c r="E280" s="48">
        <v>2025</v>
      </c>
      <c r="F280" s="5" t="s">
        <v>1023</v>
      </c>
      <c r="G280" s="5" t="s">
        <v>1024</v>
      </c>
    </row>
    <row r="281" spans="1:7" ht="15.5" x14ac:dyDescent="0.35"/>
    <row r="282" spans="1:7" ht="77.5" x14ac:dyDescent="0.35">
      <c r="A282" s="50" t="s">
        <v>351</v>
      </c>
      <c r="B282" s="50" t="s">
        <v>352</v>
      </c>
      <c r="C282" s="50" t="s">
        <v>353</v>
      </c>
      <c r="D282" s="50" t="s">
        <v>8</v>
      </c>
      <c r="E282" s="50" t="s">
        <v>9</v>
      </c>
      <c r="F282" s="50" t="s">
        <v>354</v>
      </c>
      <c r="G282" s="50" t="s">
        <v>11</v>
      </c>
    </row>
    <row r="283" spans="1:7" ht="31" x14ac:dyDescent="0.35">
      <c r="A283" s="89" t="s">
        <v>1025</v>
      </c>
      <c r="B283" s="89" t="s">
        <v>1026</v>
      </c>
      <c r="C283" s="145">
        <v>3.23</v>
      </c>
      <c r="D283" s="91">
        <v>2023</v>
      </c>
      <c r="E283" s="91">
        <v>2026</v>
      </c>
      <c r="F283" s="89" t="s">
        <v>1027</v>
      </c>
      <c r="G283" s="89" t="s">
        <v>1028</v>
      </c>
    </row>
    <row r="284" spans="1:7" ht="46.5" x14ac:dyDescent="0.35">
      <c r="A284" s="89" t="s">
        <v>1025</v>
      </c>
      <c r="B284" s="89" t="s">
        <v>1029</v>
      </c>
      <c r="C284" s="145">
        <v>4.75</v>
      </c>
      <c r="D284" s="91">
        <v>2023</v>
      </c>
      <c r="E284" s="91">
        <v>2026</v>
      </c>
      <c r="F284" s="89" t="s">
        <v>1030</v>
      </c>
      <c r="G284" s="89" t="s">
        <v>1031</v>
      </c>
    </row>
    <row r="285" spans="1:7" ht="46.5" x14ac:dyDescent="0.35">
      <c r="A285" s="89" t="s">
        <v>1025</v>
      </c>
      <c r="B285" s="89" t="s">
        <v>1032</v>
      </c>
      <c r="C285" s="145">
        <v>12.52</v>
      </c>
      <c r="D285" s="91">
        <v>2023</v>
      </c>
      <c r="E285" s="91">
        <v>2026</v>
      </c>
      <c r="F285" s="89" t="s">
        <v>1033</v>
      </c>
      <c r="G285" s="89" t="s">
        <v>1034</v>
      </c>
    </row>
    <row r="286" spans="1:7" ht="46.5" x14ac:dyDescent="0.35">
      <c r="A286" s="89" t="s">
        <v>1025</v>
      </c>
      <c r="B286" s="89" t="s">
        <v>1035</v>
      </c>
      <c r="C286" s="145">
        <v>9.577</v>
      </c>
      <c r="D286" s="91">
        <v>2023</v>
      </c>
      <c r="E286" s="91">
        <v>2026</v>
      </c>
      <c r="F286" s="89" t="s">
        <v>1036</v>
      </c>
      <c r="G286" s="89" t="s">
        <v>1037</v>
      </c>
    </row>
    <row r="287" spans="1:7" ht="31" x14ac:dyDescent="0.35">
      <c r="A287" s="89" t="s">
        <v>1025</v>
      </c>
      <c r="B287" s="89" t="s">
        <v>1038</v>
      </c>
      <c r="C287" s="145">
        <v>2.86</v>
      </c>
      <c r="D287" s="91">
        <v>2023</v>
      </c>
      <c r="E287" s="91">
        <v>2026</v>
      </c>
      <c r="F287" s="89" t="s">
        <v>1039</v>
      </c>
      <c r="G287" s="89" t="s">
        <v>1040</v>
      </c>
    </row>
    <row r="288" spans="1:7" ht="31" x14ac:dyDescent="0.35">
      <c r="A288" s="89" t="s">
        <v>1025</v>
      </c>
      <c r="B288" s="89" t="s">
        <v>1041</v>
      </c>
      <c r="C288" s="145">
        <v>4.99</v>
      </c>
      <c r="D288" s="91">
        <v>2023</v>
      </c>
      <c r="E288" s="91">
        <v>2026</v>
      </c>
      <c r="F288" s="89" t="s">
        <v>1042</v>
      </c>
      <c r="G288" s="89" t="s">
        <v>1043</v>
      </c>
    </row>
    <row r="289" spans="1:7" ht="31" x14ac:dyDescent="0.35">
      <c r="A289" s="89" t="s">
        <v>1025</v>
      </c>
      <c r="B289" s="89" t="s">
        <v>1044</v>
      </c>
      <c r="C289" s="145">
        <v>3.35</v>
      </c>
      <c r="D289" s="91">
        <v>2023</v>
      </c>
      <c r="E289" s="91">
        <v>2026</v>
      </c>
      <c r="F289" s="89" t="s">
        <v>1045</v>
      </c>
      <c r="G289" s="89" t="s">
        <v>1046</v>
      </c>
    </row>
    <row r="290" spans="1:7" ht="46.5" x14ac:dyDescent="0.35">
      <c r="A290" s="89" t="s">
        <v>1025</v>
      </c>
      <c r="B290" s="89" t="s">
        <v>1047</v>
      </c>
      <c r="C290" s="145">
        <v>2.2599999999999998</v>
      </c>
      <c r="D290" s="91">
        <v>2023</v>
      </c>
      <c r="E290" s="91">
        <v>2026</v>
      </c>
      <c r="F290" s="89" t="s">
        <v>1048</v>
      </c>
      <c r="G290" s="5" t="s">
        <v>1049</v>
      </c>
    </row>
    <row r="291" spans="1:7" ht="31" x14ac:dyDescent="0.35">
      <c r="A291" s="89" t="s">
        <v>1025</v>
      </c>
      <c r="B291" s="89" t="s">
        <v>474</v>
      </c>
      <c r="C291" s="145">
        <v>7.2460000000000004</v>
      </c>
      <c r="D291" s="91">
        <v>2023</v>
      </c>
      <c r="E291" s="91">
        <v>2026</v>
      </c>
      <c r="F291" s="89" t="s">
        <v>1050</v>
      </c>
      <c r="G291" s="89" t="s">
        <v>1051</v>
      </c>
    </row>
    <row r="292" spans="1:7" ht="62" x14ac:dyDescent="0.35">
      <c r="A292" s="89" t="s">
        <v>1025</v>
      </c>
      <c r="B292" s="89" t="s">
        <v>1052</v>
      </c>
      <c r="C292" s="145">
        <v>8.3699999999999992</v>
      </c>
      <c r="D292" s="91">
        <v>2023</v>
      </c>
      <c r="E292" s="91">
        <v>2026</v>
      </c>
      <c r="F292" s="89" t="s">
        <v>1053</v>
      </c>
      <c r="G292" s="5" t="s">
        <v>1054</v>
      </c>
    </row>
    <row r="293" spans="1:7" ht="46.5" x14ac:dyDescent="0.35">
      <c r="A293" s="89" t="s">
        <v>1025</v>
      </c>
      <c r="B293" s="89" t="s">
        <v>1055</v>
      </c>
      <c r="C293" s="145">
        <v>7.06</v>
      </c>
      <c r="D293" s="91">
        <v>2023</v>
      </c>
      <c r="E293" s="91">
        <v>2026</v>
      </c>
      <c r="F293" s="89" t="s">
        <v>1056</v>
      </c>
      <c r="G293" s="89" t="s">
        <v>1057</v>
      </c>
    </row>
    <row r="294" spans="1:7" ht="46.5" x14ac:dyDescent="0.35">
      <c r="A294" s="89" t="s">
        <v>1025</v>
      </c>
      <c r="B294" s="89" t="s">
        <v>1058</v>
      </c>
      <c r="C294" s="145">
        <v>24.5</v>
      </c>
      <c r="D294" s="91">
        <v>2023</v>
      </c>
      <c r="E294" s="91">
        <v>2026</v>
      </c>
      <c r="F294" s="89" t="s">
        <v>1059</v>
      </c>
      <c r="G294" s="89" t="s">
        <v>1060</v>
      </c>
    </row>
    <row r="295" spans="1:7" ht="46.5" x14ac:dyDescent="0.35">
      <c r="A295" s="89" t="s">
        <v>1025</v>
      </c>
      <c r="B295" s="89" t="s">
        <v>1061</v>
      </c>
      <c r="C295" s="145">
        <v>3.76</v>
      </c>
      <c r="D295" s="91">
        <v>2023</v>
      </c>
      <c r="E295" s="91">
        <v>2026</v>
      </c>
      <c r="F295" s="89" t="s">
        <v>1062</v>
      </c>
      <c r="G295" s="89" t="s">
        <v>1063</v>
      </c>
    </row>
    <row r="296" spans="1:7" ht="46.5" x14ac:dyDescent="0.35">
      <c r="A296" s="89" t="s">
        <v>1025</v>
      </c>
      <c r="B296" s="89" t="s">
        <v>1064</v>
      </c>
      <c r="C296" s="145">
        <v>23.93</v>
      </c>
      <c r="D296" s="91">
        <v>2023</v>
      </c>
      <c r="E296" s="91">
        <v>2026</v>
      </c>
      <c r="F296" s="89" t="s">
        <v>1065</v>
      </c>
      <c r="G296" s="89" t="s">
        <v>1066</v>
      </c>
    </row>
    <row r="297" spans="1:7" ht="31" x14ac:dyDescent="0.35">
      <c r="A297" s="89" t="s">
        <v>1025</v>
      </c>
      <c r="B297" s="89" t="s">
        <v>1067</v>
      </c>
      <c r="C297" s="145">
        <v>6.7</v>
      </c>
      <c r="D297" s="91">
        <v>2023</v>
      </c>
      <c r="E297" s="91">
        <v>2026</v>
      </c>
      <c r="F297" s="89" t="s">
        <v>1068</v>
      </c>
      <c r="G297" s="89" t="s">
        <v>1069</v>
      </c>
    </row>
    <row r="298" spans="1:7" ht="46.5" x14ac:dyDescent="0.35">
      <c r="A298" s="89" t="s">
        <v>1025</v>
      </c>
      <c r="B298" s="5" t="s">
        <v>505</v>
      </c>
      <c r="C298" s="145">
        <v>60.62</v>
      </c>
      <c r="D298" s="91">
        <v>2023</v>
      </c>
      <c r="E298" s="91">
        <v>2026</v>
      </c>
      <c r="F298" s="89" t="s">
        <v>1070</v>
      </c>
      <c r="G298" s="89" t="s">
        <v>1071</v>
      </c>
    </row>
    <row r="299" spans="1:7" ht="31" x14ac:dyDescent="0.35">
      <c r="A299" s="89" t="s">
        <v>1025</v>
      </c>
      <c r="B299" s="89" t="s">
        <v>1072</v>
      </c>
      <c r="C299" s="145">
        <v>2.5499999999999998</v>
      </c>
      <c r="D299" s="91">
        <v>2023</v>
      </c>
      <c r="E299" s="91">
        <v>2025</v>
      </c>
      <c r="F299" s="5" t="s">
        <v>1073</v>
      </c>
      <c r="G299" s="89" t="s">
        <v>1074</v>
      </c>
    </row>
    <row r="300" spans="1:7" ht="46.5" x14ac:dyDescent="0.35">
      <c r="A300" s="89" t="s">
        <v>1025</v>
      </c>
      <c r="B300" s="89" t="s">
        <v>1075</v>
      </c>
      <c r="C300" s="145">
        <v>2.3199999999999998</v>
      </c>
      <c r="D300" s="91">
        <v>2023</v>
      </c>
      <c r="E300" s="91">
        <v>2025</v>
      </c>
      <c r="F300" s="89" t="s">
        <v>1076</v>
      </c>
      <c r="G300" s="89" t="s">
        <v>1077</v>
      </c>
    </row>
    <row r="301" spans="1:7" ht="31" x14ac:dyDescent="0.35">
      <c r="A301" s="89" t="s">
        <v>1025</v>
      </c>
      <c r="B301" s="89" t="s">
        <v>1078</v>
      </c>
      <c r="C301" s="145">
        <v>2.61</v>
      </c>
      <c r="D301" s="91">
        <v>2023</v>
      </c>
      <c r="E301" s="91">
        <v>2026</v>
      </c>
      <c r="F301" s="89" t="s">
        <v>1079</v>
      </c>
      <c r="G301" s="89" t="s">
        <v>1080</v>
      </c>
    </row>
    <row r="302" spans="1:7" ht="46.5" x14ac:dyDescent="0.35">
      <c r="A302" s="89" t="s">
        <v>1025</v>
      </c>
      <c r="B302" s="89" t="s">
        <v>1081</v>
      </c>
      <c r="C302" s="145">
        <v>7.71</v>
      </c>
      <c r="D302" s="91">
        <v>2023</v>
      </c>
      <c r="E302" s="91">
        <v>2026</v>
      </c>
      <c r="F302" s="5" t="s">
        <v>1082</v>
      </c>
      <c r="G302" s="89" t="s">
        <v>1083</v>
      </c>
    </row>
    <row r="303" spans="1:7" ht="31" x14ac:dyDescent="0.35">
      <c r="A303" s="89" t="s">
        <v>1025</v>
      </c>
      <c r="B303" s="89" t="s">
        <v>1084</v>
      </c>
      <c r="C303" s="145">
        <v>5.12</v>
      </c>
      <c r="D303" s="91">
        <v>2023</v>
      </c>
      <c r="E303" s="91">
        <v>2026</v>
      </c>
      <c r="F303" s="89" t="s">
        <v>1085</v>
      </c>
      <c r="G303" s="89" t="s">
        <v>1086</v>
      </c>
    </row>
    <row r="304" spans="1:7" ht="15.5" x14ac:dyDescent="0.35"/>
    <row r="305" spans="1:7" ht="77.5" x14ac:dyDescent="0.35">
      <c r="A305" s="50" t="s">
        <v>351</v>
      </c>
      <c r="B305" s="50" t="s">
        <v>352</v>
      </c>
      <c r="C305" s="50" t="s">
        <v>353</v>
      </c>
      <c r="D305" s="50" t="s">
        <v>8</v>
      </c>
      <c r="E305" s="50" t="s">
        <v>9</v>
      </c>
      <c r="F305" s="50" t="s">
        <v>354</v>
      </c>
      <c r="G305" s="50" t="s">
        <v>11</v>
      </c>
    </row>
    <row r="306" spans="1:7" ht="93" x14ac:dyDescent="0.35">
      <c r="A306" s="89" t="s">
        <v>1087</v>
      </c>
      <c r="B306" s="89" t="s">
        <v>505</v>
      </c>
      <c r="C306" s="94">
        <v>176</v>
      </c>
      <c r="D306" s="91">
        <v>2018</v>
      </c>
      <c r="E306" s="91">
        <v>2028</v>
      </c>
      <c r="F306" s="89" t="s">
        <v>1088</v>
      </c>
      <c r="G306" s="89" t="s">
        <v>1089</v>
      </c>
    </row>
    <row r="307" spans="1:7" ht="31" x14ac:dyDescent="0.35">
      <c r="A307" s="89" t="s">
        <v>1087</v>
      </c>
      <c r="B307" s="89" t="s">
        <v>1090</v>
      </c>
      <c r="C307" s="90">
        <v>21.3</v>
      </c>
      <c r="D307" s="91">
        <v>2023</v>
      </c>
      <c r="E307" s="91">
        <v>2028</v>
      </c>
      <c r="F307" s="89" t="s">
        <v>1091</v>
      </c>
      <c r="G307" s="89" t="s">
        <v>1092</v>
      </c>
    </row>
    <row r="308" spans="1:7" ht="31" x14ac:dyDescent="0.35">
      <c r="A308" s="89" t="s">
        <v>1087</v>
      </c>
      <c r="B308" s="89" t="s">
        <v>1093</v>
      </c>
      <c r="C308" s="90">
        <v>5.37</v>
      </c>
      <c r="D308" s="91">
        <v>2023</v>
      </c>
      <c r="E308" s="91">
        <v>2024</v>
      </c>
      <c r="F308" s="89" t="s">
        <v>1094</v>
      </c>
      <c r="G308" s="89" t="s">
        <v>1095</v>
      </c>
    </row>
    <row r="309" spans="1:7" ht="31" x14ac:dyDescent="0.35">
      <c r="A309" s="89" t="s">
        <v>1087</v>
      </c>
      <c r="B309" s="89" t="s">
        <v>1096</v>
      </c>
      <c r="C309" s="90">
        <v>7.25</v>
      </c>
      <c r="D309" s="91">
        <v>2014</v>
      </c>
      <c r="E309" s="91">
        <v>2028</v>
      </c>
      <c r="F309" s="89" t="s">
        <v>1097</v>
      </c>
      <c r="G309" s="89" t="s">
        <v>1098</v>
      </c>
    </row>
    <row r="310" spans="1:7" ht="46.5" x14ac:dyDescent="0.35">
      <c r="A310" s="89" t="s">
        <v>1087</v>
      </c>
      <c r="B310" s="89" t="s">
        <v>1099</v>
      </c>
      <c r="C310" s="90">
        <v>21.01</v>
      </c>
      <c r="D310" s="91">
        <v>2023</v>
      </c>
      <c r="E310" s="91">
        <v>2028</v>
      </c>
      <c r="F310" s="89" t="s">
        <v>1100</v>
      </c>
      <c r="G310" s="89" t="s">
        <v>1101</v>
      </c>
    </row>
    <row r="311" spans="1:7" ht="93" x14ac:dyDescent="0.35">
      <c r="A311" s="89" t="s">
        <v>1087</v>
      </c>
      <c r="B311" s="89" t="s">
        <v>1102</v>
      </c>
      <c r="C311" s="90">
        <v>135</v>
      </c>
      <c r="D311" s="91">
        <v>2016</v>
      </c>
      <c r="E311" s="91">
        <v>2024</v>
      </c>
      <c r="F311" s="89" t="s">
        <v>1103</v>
      </c>
      <c r="G311" s="89" t="s">
        <v>1104</v>
      </c>
    </row>
    <row r="312" spans="1:7" ht="46.5" x14ac:dyDescent="0.35">
      <c r="A312" s="89" t="s">
        <v>1087</v>
      </c>
      <c r="B312" s="89" t="s">
        <v>1105</v>
      </c>
      <c r="C312" s="90">
        <v>41.59</v>
      </c>
      <c r="D312" s="91">
        <v>2018</v>
      </c>
      <c r="E312" s="91">
        <v>2024</v>
      </c>
      <c r="F312" s="89" t="s">
        <v>1106</v>
      </c>
      <c r="G312" s="89" t="s">
        <v>1107</v>
      </c>
    </row>
    <row r="313" spans="1:7" ht="31" x14ac:dyDescent="0.35">
      <c r="A313" s="89" t="s">
        <v>1087</v>
      </c>
      <c r="B313" s="89" t="s">
        <v>1108</v>
      </c>
      <c r="C313" s="90">
        <v>27.024999999999999</v>
      </c>
      <c r="D313" s="91">
        <v>2022</v>
      </c>
      <c r="E313" s="91">
        <v>2028</v>
      </c>
      <c r="F313" s="89" t="s">
        <v>1109</v>
      </c>
      <c r="G313" s="89" t="s">
        <v>1110</v>
      </c>
    </row>
    <row r="314" spans="1:7" ht="31" x14ac:dyDescent="0.35">
      <c r="A314" s="89" t="s">
        <v>1087</v>
      </c>
      <c r="B314" s="89" t="s">
        <v>1111</v>
      </c>
      <c r="C314" s="90">
        <v>7.2</v>
      </c>
      <c r="D314" s="91">
        <v>2018</v>
      </c>
      <c r="E314" s="91">
        <v>2024</v>
      </c>
      <c r="F314" s="89" t="s">
        <v>1112</v>
      </c>
      <c r="G314" s="89" t="s">
        <v>1113</v>
      </c>
    </row>
    <row r="315" spans="1:7" ht="31" x14ac:dyDescent="0.35">
      <c r="A315" s="89" t="s">
        <v>1087</v>
      </c>
      <c r="B315" s="89" t="s">
        <v>1114</v>
      </c>
      <c r="C315" s="90">
        <v>233.05099999999999</v>
      </c>
      <c r="D315" s="91">
        <v>2023</v>
      </c>
      <c r="E315" s="91">
        <v>2027</v>
      </c>
      <c r="F315" s="89" t="s">
        <v>1115</v>
      </c>
      <c r="G315" s="89" t="s">
        <v>1116</v>
      </c>
    </row>
    <row r="316" spans="1:7" ht="15.5" x14ac:dyDescent="0.35">
      <c r="A316" s="89" t="s">
        <v>1087</v>
      </c>
      <c r="B316" s="89" t="s">
        <v>1117</v>
      </c>
      <c r="C316" s="90">
        <v>3.1</v>
      </c>
      <c r="D316" s="91">
        <v>2023</v>
      </c>
      <c r="E316" s="91">
        <v>2024</v>
      </c>
      <c r="F316" s="89" t="s">
        <v>1112</v>
      </c>
      <c r="G316" s="89" t="s">
        <v>1118</v>
      </c>
    </row>
    <row r="317" spans="1:7" ht="31" x14ac:dyDescent="0.35">
      <c r="A317" s="89" t="s">
        <v>1087</v>
      </c>
      <c r="B317" s="89" t="s">
        <v>1119</v>
      </c>
      <c r="C317" s="90">
        <v>7</v>
      </c>
      <c r="D317" s="91">
        <v>2019</v>
      </c>
      <c r="E317" s="91">
        <v>2024</v>
      </c>
      <c r="F317" s="89" t="s">
        <v>1120</v>
      </c>
      <c r="G317" s="89" t="s">
        <v>1121</v>
      </c>
    </row>
    <row r="318" spans="1:7" ht="15.5" x14ac:dyDescent="0.35">
      <c r="A318" s="89" t="s">
        <v>1087</v>
      </c>
      <c r="B318" s="89" t="s">
        <v>1122</v>
      </c>
      <c r="C318" s="90">
        <v>2.36</v>
      </c>
      <c r="D318" s="91">
        <v>2021</v>
      </c>
      <c r="E318" s="91">
        <v>2024</v>
      </c>
      <c r="F318" s="89" t="s">
        <v>1112</v>
      </c>
      <c r="G318" s="89" t="s">
        <v>1123</v>
      </c>
    </row>
    <row r="319" spans="1:7" ht="15.5" x14ac:dyDescent="0.35">
      <c r="A319" s="89" t="s">
        <v>1087</v>
      </c>
      <c r="B319" s="89" t="s">
        <v>1124</v>
      </c>
      <c r="C319" s="90">
        <v>11.03</v>
      </c>
      <c r="D319" s="91">
        <v>2020</v>
      </c>
      <c r="E319" s="91">
        <v>2025</v>
      </c>
      <c r="F319" s="89" t="s">
        <v>1125</v>
      </c>
      <c r="G319" s="89" t="s">
        <v>1126</v>
      </c>
    </row>
    <row r="320" spans="1:7" ht="15.5" x14ac:dyDescent="0.35">
      <c r="A320" s="89" t="s">
        <v>1087</v>
      </c>
      <c r="B320" s="89" t="s">
        <v>1127</v>
      </c>
      <c r="C320" s="90">
        <v>26.41</v>
      </c>
      <c r="D320" s="91">
        <v>2020</v>
      </c>
      <c r="E320" s="91">
        <v>2026</v>
      </c>
      <c r="F320" s="89" t="s">
        <v>1125</v>
      </c>
      <c r="G320" s="89" t="s">
        <v>1128</v>
      </c>
    </row>
    <row r="321" spans="1:7" ht="15.5" x14ac:dyDescent="0.35">
      <c r="A321" s="89" t="s">
        <v>1087</v>
      </c>
      <c r="B321" s="89" t="s">
        <v>1129</v>
      </c>
      <c r="C321" s="90">
        <v>28.283999999999999</v>
      </c>
      <c r="D321" s="91">
        <v>2018</v>
      </c>
      <c r="E321" s="91">
        <v>2025</v>
      </c>
      <c r="F321" s="89" t="s">
        <v>1125</v>
      </c>
      <c r="G321" s="89" t="s">
        <v>1130</v>
      </c>
    </row>
    <row r="322" spans="1:7" ht="31" x14ac:dyDescent="0.35">
      <c r="A322" s="89" t="s">
        <v>1087</v>
      </c>
      <c r="B322" s="89" t="s">
        <v>1131</v>
      </c>
      <c r="C322" s="90">
        <v>7.11</v>
      </c>
      <c r="D322" s="91">
        <v>2018</v>
      </c>
      <c r="E322" s="91">
        <v>2025</v>
      </c>
      <c r="F322" s="89" t="s">
        <v>1132</v>
      </c>
      <c r="G322" s="89" t="s">
        <v>1133</v>
      </c>
    </row>
    <row r="323" spans="1:7" ht="31" x14ac:dyDescent="0.35">
      <c r="A323" s="93" t="s">
        <v>1087</v>
      </c>
      <c r="B323" s="93" t="s">
        <v>1134</v>
      </c>
      <c r="C323" s="94">
        <v>28.7</v>
      </c>
      <c r="D323" s="95">
        <v>2023</v>
      </c>
      <c r="E323" s="95">
        <v>2027</v>
      </c>
      <c r="F323" s="93" t="s">
        <v>1135</v>
      </c>
      <c r="G323" s="93" t="s">
        <v>1136</v>
      </c>
    </row>
    <row r="324" spans="1:7" ht="15.5" x14ac:dyDescent="0.35">
      <c r="A324" s="93" t="s">
        <v>1087</v>
      </c>
      <c r="B324" s="93" t="s">
        <v>1137</v>
      </c>
      <c r="C324" s="94">
        <v>7</v>
      </c>
      <c r="D324" s="95">
        <v>2023</v>
      </c>
      <c r="E324" s="95">
        <v>2025</v>
      </c>
      <c r="F324" s="93" t="s">
        <v>1138</v>
      </c>
      <c r="G324" s="93" t="s">
        <v>1139</v>
      </c>
    </row>
    <row r="325" spans="1:7" ht="15.5" x14ac:dyDescent="0.35"/>
    <row r="326" spans="1:7" ht="77.5" x14ac:dyDescent="0.35">
      <c r="A326" s="50" t="s">
        <v>351</v>
      </c>
      <c r="B326" s="50" t="s">
        <v>352</v>
      </c>
      <c r="C326" s="50" t="s">
        <v>353</v>
      </c>
      <c r="D326" s="50" t="s">
        <v>8</v>
      </c>
      <c r="E326" s="50" t="s">
        <v>9</v>
      </c>
      <c r="F326" s="50" t="s">
        <v>354</v>
      </c>
      <c r="G326" s="50" t="s">
        <v>11</v>
      </c>
    </row>
    <row r="327" spans="1:7" ht="46.5" x14ac:dyDescent="0.35">
      <c r="A327" s="89" t="s">
        <v>1140</v>
      </c>
      <c r="B327" s="89" t="s">
        <v>1141</v>
      </c>
      <c r="C327" s="90">
        <v>7.9</v>
      </c>
      <c r="D327" s="91">
        <v>2017</v>
      </c>
      <c r="E327" s="91">
        <v>2025</v>
      </c>
      <c r="F327" s="89" t="s">
        <v>1142</v>
      </c>
      <c r="G327" s="89" t="s">
        <v>1143</v>
      </c>
    </row>
    <row r="328" spans="1:7" ht="46.5" x14ac:dyDescent="0.35">
      <c r="A328" s="89" t="s">
        <v>1140</v>
      </c>
      <c r="B328" s="89" t="s">
        <v>1144</v>
      </c>
      <c r="C328" s="90">
        <v>17.100000000000001</v>
      </c>
      <c r="D328" s="91">
        <v>2020</v>
      </c>
      <c r="E328" s="91">
        <v>2027</v>
      </c>
      <c r="F328" s="89" t="s">
        <v>1145</v>
      </c>
      <c r="G328" s="89" t="s">
        <v>1146</v>
      </c>
    </row>
    <row r="329" spans="1:7" ht="46.5" x14ac:dyDescent="0.35">
      <c r="A329" s="89" t="s">
        <v>1140</v>
      </c>
      <c r="B329" s="89" t="s">
        <v>1147</v>
      </c>
      <c r="C329" s="90">
        <v>12.4</v>
      </c>
      <c r="D329" s="91">
        <v>2021</v>
      </c>
      <c r="E329" s="91">
        <v>2025</v>
      </c>
      <c r="F329" s="89" t="s">
        <v>1148</v>
      </c>
      <c r="G329" s="89" t="s">
        <v>1149</v>
      </c>
    </row>
    <row r="330" spans="1:7" ht="46.5" x14ac:dyDescent="0.35">
      <c r="A330" s="89" t="s">
        <v>1140</v>
      </c>
      <c r="B330" s="89" t="s">
        <v>1150</v>
      </c>
      <c r="C330" s="90">
        <v>3.5</v>
      </c>
      <c r="D330" s="91">
        <v>2024</v>
      </c>
      <c r="E330" s="91">
        <v>2027</v>
      </c>
      <c r="F330" s="89" t="s">
        <v>1148</v>
      </c>
      <c r="G330" s="89" t="s">
        <v>1151</v>
      </c>
    </row>
    <row r="331" spans="1:7" ht="46.5" x14ac:dyDescent="0.35">
      <c r="A331" s="89" t="s">
        <v>1140</v>
      </c>
      <c r="B331" s="89" t="s">
        <v>1152</v>
      </c>
      <c r="C331" s="90">
        <v>3.4</v>
      </c>
      <c r="D331" s="91">
        <v>2024</v>
      </c>
      <c r="E331" s="91">
        <v>2027</v>
      </c>
      <c r="F331" s="89" t="s">
        <v>1148</v>
      </c>
      <c r="G331" s="89" t="s">
        <v>1151</v>
      </c>
    </row>
    <row r="332" spans="1:7" ht="31" x14ac:dyDescent="0.35">
      <c r="A332" s="89" t="s">
        <v>1140</v>
      </c>
      <c r="B332" s="89" t="s">
        <v>1153</v>
      </c>
      <c r="C332" s="90">
        <v>7.99</v>
      </c>
      <c r="D332" s="91">
        <v>2021</v>
      </c>
      <c r="E332" s="91">
        <v>2023</v>
      </c>
      <c r="F332" s="89" t="s">
        <v>1154</v>
      </c>
      <c r="G332" s="89" t="s">
        <v>1155</v>
      </c>
    </row>
    <row r="333" spans="1:7" ht="15.5" x14ac:dyDescent="0.35">
      <c r="A333" s="89" t="s">
        <v>1140</v>
      </c>
      <c r="B333" s="89" t="s">
        <v>1156</v>
      </c>
      <c r="C333" s="90">
        <v>4.0999999999999996</v>
      </c>
      <c r="D333" s="91">
        <v>2022</v>
      </c>
      <c r="E333" s="91">
        <v>2025</v>
      </c>
      <c r="F333" s="89" t="s">
        <v>1157</v>
      </c>
      <c r="G333" s="89" t="s">
        <v>1158</v>
      </c>
    </row>
    <row r="334" spans="1:7" ht="15.5" x14ac:dyDescent="0.35">
      <c r="A334" s="89" t="s">
        <v>1140</v>
      </c>
      <c r="B334" s="89" t="s">
        <v>1159</v>
      </c>
      <c r="C334" s="90">
        <v>8.3000000000000007</v>
      </c>
      <c r="D334" s="91">
        <v>2022</v>
      </c>
      <c r="E334" s="91">
        <v>2025</v>
      </c>
      <c r="F334" s="89" t="s">
        <v>1160</v>
      </c>
      <c r="G334" s="89" t="s">
        <v>1161</v>
      </c>
    </row>
    <row r="335" spans="1:7" ht="15.5" x14ac:dyDescent="0.35">
      <c r="A335" s="89" t="s">
        <v>1140</v>
      </c>
      <c r="B335" s="89" t="s">
        <v>1162</v>
      </c>
      <c r="C335" s="90">
        <v>7.3</v>
      </c>
      <c r="D335" s="91">
        <v>2019</v>
      </c>
      <c r="E335" s="91">
        <v>2027</v>
      </c>
      <c r="F335" s="89" t="s">
        <v>1163</v>
      </c>
      <c r="G335" s="89" t="s">
        <v>1164</v>
      </c>
    </row>
    <row r="336" spans="1:7" ht="15.5" x14ac:dyDescent="0.35"/>
    <row r="337" spans="1:7" ht="77.5" x14ac:dyDescent="0.35">
      <c r="A337" s="50" t="s">
        <v>351</v>
      </c>
      <c r="B337" s="50" t="s">
        <v>352</v>
      </c>
      <c r="C337" s="50" t="s">
        <v>353</v>
      </c>
      <c r="D337" s="50" t="s">
        <v>8</v>
      </c>
      <c r="E337" s="50" t="s">
        <v>9</v>
      </c>
      <c r="F337" s="50" t="s">
        <v>354</v>
      </c>
      <c r="G337" s="50" t="s">
        <v>11</v>
      </c>
    </row>
    <row r="338" spans="1:7" ht="46.5" x14ac:dyDescent="0.35">
      <c r="A338" s="89" t="s">
        <v>1165</v>
      </c>
      <c r="B338" s="89" t="s">
        <v>1166</v>
      </c>
      <c r="C338" s="90">
        <v>235</v>
      </c>
      <c r="D338" s="91">
        <v>2018</v>
      </c>
      <c r="E338" s="91">
        <v>2028</v>
      </c>
      <c r="F338" s="89" t="s">
        <v>1167</v>
      </c>
      <c r="G338" s="89" t="s">
        <v>1168</v>
      </c>
    </row>
    <row r="339" spans="1:7" ht="15.5" x14ac:dyDescent="0.35">
      <c r="A339" s="89" t="s">
        <v>1165</v>
      </c>
      <c r="B339" s="89" t="s">
        <v>1169</v>
      </c>
      <c r="C339" s="90">
        <v>2.1</v>
      </c>
      <c r="D339" s="91">
        <v>2023</v>
      </c>
      <c r="E339" s="91">
        <v>2025</v>
      </c>
      <c r="F339" s="89" t="s">
        <v>1170</v>
      </c>
      <c r="G339" s="89"/>
    </row>
    <row r="340" spans="1:7" ht="31" x14ac:dyDescent="0.35">
      <c r="A340" s="89" t="s">
        <v>1165</v>
      </c>
      <c r="B340" s="89" t="s">
        <v>1171</v>
      </c>
      <c r="C340" s="90">
        <v>12.236000000000001</v>
      </c>
      <c r="D340" s="91">
        <v>2023</v>
      </c>
      <c r="E340" s="91">
        <v>2029</v>
      </c>
      <c r="F340" s="89" t="s">
        <v>910</v>
      </c>
      <c r="G340" s="89" t="s">
        <v>1172</v>
      </c>
    </row>
    <row r="341" spans="1:7" ht="15.5" x14ac:dyDescent="0.35">
      <c r="A341" s="89" t="s">
        <v>1165</v>
      </c>
      <c r="B341" s="89" t="s">
        <v>1173</v>
      </c>
      <c r="C341" s="90">
        <v>2.3330000000000002</v>
      </c>
      <c r="D341" s="91">
        <v>2023</v>
      </c>
      <c r="E341" s="91">
        <v>2024</v>
      </c>
      <c r="F341" s="89" t="s">
        <v>1174</v>
      </c>
      <c r="G341" s="89" t="s">
        <v>1175</v>
      </c>
    </row>
    <row r="342" spans="1:7" ht="15.5" x14ac:dyDescent="0.35">
      <c r="A342" s="89" t="s">
        <v>1165</v>
      </c>
      <c r="B342" s="89" t="s">
        <v>1176</v>
      </c>
      <c r="C342" s="90">
        <v>4.5</v>
      </c>
      <c r="D342" s="91">
        <v>2023</v>
      </c>
      <c r="E342" s="91">
        <v>2025</v>
      </c>
      <c r="F342" s="89" t="s">
        <v>910</v>
      </c>
      <c r="G342" s="89" t="s">
        <v>1177</v>
      </c>
    </row>
    <row r="343" spans="1:7" ht="31" x14ac:dyDescent="0.35">
      <c r="A343" s="89" t="s">
        <v>1165</v>
      </c>
      <c r="B343" s="89" t="s">
        <v>1178</v>
      </c>
      <c r="C343" s="90">
        <v>2.6</v>
      </c>
      <c r="D343" s="91">
        <v>2022</v>
      </c>
      <c r="E343" s="91">
        <v>2024</v>
      </c>
      <c r="F343" s="89" t="s">
        <v>910</v>
      </c>
      <c r="G343" s="89" t="s">
        <v>1179</v>
      </c>
    </row>
    <row r="344" spans="1:7" ht="31" x14ac:dyDescent="0.35">
      <c r="A344" s="89" t="s">
        <v>1165</v>
      </c>
      <c r="B344" s="89" t="s">
        <v>575</v>
      </c>
      <c r="C344" s="90">
        <v>6.7709999999999999</v>
      </c>
      <c r="D344" s="91">
        <v>2023</v>
      </c>
      <c r="E344" s="91">
        <v>2029</v>
      </c>
      <c r="F344" s="89" t="s">
        <v>1180</v>
      </c>
      <c r="G344" s="89" t="s">
        <v>1181</v>
      </c>
    </row>
    <row r="345" spans="1:7" ht="15.5" x14ac:dyDescent="0.35">
      <c r="A345" s="89" t="s">
        <v>1165</v>
      </c>
      <c r="B345" s="89" t="s">
        <v>1162</v>
      </c>
      <c r="C345" s="90">
        <v>10.170999999999999</v>
      </c>
      <c r="D345" s="91">
        <v>2017</v>
      </c>
      <c r="E345" s="91">
        <v>2031</v>
      </c>
      <c r="F345" s="89" t="s">
        <v>910</v>
      </c>
      <c r="G345" s="89" t="s">
        <v>1182</v>
      </c>
    </row>
    <row r="346" spans="1:7" ht="15.5" x14ac:dyDescent="0.35">
      <c r="A346" s="89" t="s">
        <v>1165</v>
      </c>
      <c r="B346" s="89" t="s">
        <v>1183</v>
      </c>
      <c r="C346" s="90">
        <v>7.1</v>
      </c>
      <c r="D346" s="91">
        <v>2022</v>
      </c>
      <c r="E346" s="91">
        <v>2025</v>
      </c>
      <c r="F346" s="89" t="s">
        <v>1184</v>
      </c>
      <c r="G346" s="89" t="s">
        <v>1185</v>
      </c>
    </row>
    <row r="347" spans="1:7" ht="15.5" x14ac:dyDescent="0.35">
      <c r="A347" s="89" t="s">
        <v>1165</v>
      </c>
      <c r="B347" s="89" t="s">
        <v>1186</v>
      </c>
      <c r="C347" s="90">
        <v>10.4</v>
      </c>
      <c r="D347" s="91">
        <v>2021</v>
      </c>
      <c r="E347" s="91">
        <v>2025</v>
      </c>
      <c r="F347" s="89" t="s">
        <v>1184</v>
      </c>
      <c r="G347" s="89" t="s">
        <v>1187</v>
      </c>
    </row>
    <row r="348" spans="1:7" ht="15.5" x14ac:dyDescent="0.35">
      <c r="A348" s="89" t="s">
        <v>1165</v>
      </c>
      <c r="B348" s="89" t="s">
        <v>1188</v>
      </c>
      <c r="C348" s="90">
        <v>2.1</v>
      </c>
      <c r="D348" s="91">
        <v>2022</v>
      </c>
      <c r="E348" s="91">
        <v>2025</v>
      </c>
      <c r="F348" s="89" t="s">
        <v>1184</v>
      </c>
      <c r="G348" s="89" t="s">
        <v>1189</v>
      </c>
    </row>
    <row r="349" spans="1:7" ht="15.5" x14ac:dyDescent="0.35">
      <c r="A349" s="89" t="s">
        <v>1165</v>
      </c>
      <c r="B349" s="89" t="s">
        <v>1190</v>
      </c>
      <c r="C349" s="90">
        <v>24</v>
      </c>
      <c r="D349" s="91">
        <v>2023</v>
      </c>
      <c r="E349" s="91">
        <v>2024</v>
      </c>
      <c r="F349" s="89" t="s">
        <v>1191</v>
      </c>
      <c r="G349" s="89" t="s">
        <v>1192</v>
      </c>
    </row>
    <row r="350" spans="1:7" ht="15.5" x14ac:dyDescent="0.35">
      <c r="A350" s="89" t="s">
        <v>1165</v>
      </c>
      <c r="B350" s="89" t="s">
        <v>1193</v>
      </c>
      <c r="C350" s="90">
        <v>2.2000000000000002</v>
      </c>
      <c r="D350" s="91">
        <v>2023</v>
      </c>
      <c r="E350" s="91">
        <v>2024</v>
      </c>
      <c r="F350" s="89" t="s">
        <v>1194</v>
      </c>
      <c r="G350" s="89" t="s">
        <v>1195</v>
      </c>
    </row>
    <row r="351" spans="1:7" ht="31" x14ac:dyDescent="0.35">
      <c r="A351" s="89" t="s">
        <v>1165</v>
      </c>
      <c r="B351" s="89" t="s">
        <v>1196</v>
      </c>
      <c r="C351" s="90">
        <v>12.8</v>
      </c>
      <c r="D351" s="91">
        <v>2022</v>
      </c>
      <c r="E351" s="91">
        <v>2027</v>
      </c>
      <c r="F351" s="89" t="s">
        <v>1191</v>
      </c>
      <c r="G351" s="89" t="s">
        <v>1197</v>
      </c>
    </row>
    <row r="352" spans="1:7" ht="31" x14ac:dyDescent="0.35">
      <c r="A352" s="89" t="s">
        <v>1165</v>
      </c>
      <c r="B352" s="89" t="s">
        <v>1198</v>
      </c>
      <c r="C352" s="90">
        <v>9.1999999999999993</v>
      </c>
      <c r="D352" s="91">
        <v>2027</v>
      </c>
      <c r="E352" s="91">
        <v>2029</v>
      </c>
      <c r="F352" s="89" t="s">
        <v>1191</v>
      </c>
      <c r="G352" s="89" t="s">
        <v>1199</v>
      </c>
    </row>
    <row r="353" spans="1:7" ht="15.5" x14ac:dyDescent="0.35">
      <c r="A353" s="89" t="s">
        <v>1165</v>
      </c>
      <c r="B353" s="89" t="s">
        <v>1200</v>
      </c>
      <c r="C353" s="90">
        <v>36</v>
      </c>
      <c r="D353" s="91">
        <v>2030</v>
      </c>
      <c r="E353" s="91">
        <v>2033</v>
      </c>
      <c r="F353" s="89" t="s">
        <v>1201</v>
      </c>
      <c r="G353" s="89" t="s">
        <v>1202</v>
      </c>
    </row>
    <row r="354" spans="1:7" ht="31" x14ac:dyDescent="0.35">
      <c r="A354" s="89" t="s">
        <v>1165</v>
      </c>
      <c r="B354" s="89" t="s">
        <v>1203</v>
      </c>
      <c r="C354" s="90">
        <v>13.5</v>
      </c>
      <c r="D354" s="91">
        <v>2023</v>
      </c>
      <c r="E354" s="91">
        <v>2027</v>
      </c>
      <c r="F354" s="89" t="s">
        <v>1184</v>
      </c>
      <c r="G354" s="89" t="s">
        <v>1204</v>
      </c>
    </row>
    <row r="355" spans="1:7" ht="15.5" x14ac:dyDescent="0.35">
      <c r="A355" s="89" t="s">
        <v>1165</v>
      </c>
      <c r="B355" s="89" t="s">
        <v>1205</v>
      </c>
      <c r="C355" s="90">
        <v>4.7</v>
      </c>
      <c r="D355" s="91">
        <v>2022</v>
      </c>
      <c r="E355" s="91">
        <v>2024</v>
      </c>
      <c r="F355" s="89" t="s">
        <v>1184</v>
      </c>
      <c r="G355" s="89" t="s">
        <v>1206</v>
      </c>
    </row>
    <row r="356" spans="1:7" ht="15.5" x14ac:dyDescent="0.35">
      <c r="A356" s="89" t="s">
        <v>1165</v>
      </c>
      <c r="B356" s="89" t="s">
        <v>1207</v>
      </c>
      <c r="C356" s="90">
        <v>2</v>
      </c>
      <c r="D356" s="91">
        <v>2023</v>
      </c>
      <c r="E356" s="91">
        <v>2024</v>
      </c>
      <c r="F356" s="89" t="s">
        <v>1208</v>
      </c>
      <c r="G356" s="89"/>
    </row>
    <row r="357" spans="1:7" ht="15.5" x14ac:dyDescent="0.35">
      <c r="A357" s="89" t="s">
        <v>1165</v>
      </c>
      <c r="B357" s="89" t="s">
        <v>1209</v>
      </c>
      <c r="C357" s="90">
        <v>4.3</v>
      </c>
      <c r="D357" s="91">
        <v>2022</v>
      </c>
      <c r="E357" s="91">
        <v>2025</v>
      </c>
      <c r="F357" s="89" t="s">
        <v>1208</v>
      </c>
      <c r="G357" s="89"/>
    </row>
    <row r="358" spans="1:7" ht="15.5" x14ac:dyDescent="0.35">
      <c r="A358" s="89" t="s">
        <v>1165</v>
      </c>
      <c r="B358" s="89" t="s">
        <v>1210</v>
      </c>
      <c r="C358" s="90">
        <v>5.4</v>
      </c>
      <c r="D358" s="91">
        <v>2024</v>
      </c>
      <c r="E358" s="91">
        <v>2027</v>
      </c>
      <c r="F358" s="89" t="s">
        <v>1208</v>
      </c>
      <c r="G358" s="89" t="s">
        <v>1211</v>
      </c>
    </row>
    <row r="359" spans="1:7" ht="15.5" x14ac:dyDescent="0.35">
      <c r="A359" s="89" t="s">
        <v>1165</v>
      </c>
      <c r="B359" s="89" t="s">
        <v>1212</v>
      </c>
      <c r="C359" s="90">
        <v>13.6</v>
      </c>
      <c r="D359" s="91">
        <v>2024</v>
      </c>
      <c r="E359" s="91">
        <v>2029</v>
      </c>
      <c r="F359" s="89" t="s">
        <v>1208</v>
      </c>
      <c r="G359" s="89" t="s">
        <v>1213</v>
      </c>
    </row>
    <row r="360" spans="1:7" ht="12.65" customHeight="1" x14ac:dyDescent="0.35"/>
    <row r="361" spans="1:7" ht="77.5" x14ac:dyDescent="0.35">
      <c r="A361" s="50" t="s">
        <v>351</v>
      </c>
      <c r="B361" s="50" t="s">
        <v>352</v>
      </c>
      <c r="C361" s="50" t="s">
        <v>353</v>
      </c>
      <c r="D361" s="50" t="s">
        <v>8</v>
      </c>
      <c r="E361" s="50" t="s">
        <v>9</v>
      </c>
      <c r="F361" s="50" t="s">
        <v>354</v>
      </c>
      <c r="G361" s="50" t="s">
        <v>11</v>
      </c>
    </row>
    <row r="362" spans="1:7" ht="46.5" x14ac:dyDescent="0.35">
      <c r="A362" s="93" t="s">
        <v>1214</v>
      </c>
      <c r="B362" s="93" t="s">
        <v>1215</v>
      </c>
      <c r="C362" s="94">
        <v>52.66</v>
      </c>
      <c r="D362" s="95">
        <v>2020</v>
      </c>
      <c r="E362" s="95">
        <v>2026</v>
      </c>
      <c r="F362" s="93" t="s">
        <v>1216</v>
      </c>
      <c r="G362" s="93" t="s">
        <v>1217</v>
      </c>
    </row>
    <row r="363" spans="1:7" ht="62" x14ac:dyDescent="0.35">
      <c r="A363" s="93" t="s">
        <v>1214</v>
      </c>
      <c r="B363" s="93" t="s">
        <v>1218</v>
      </c>
      <c r="C363" s="94">
        <v>128.1</v>
      </c>
      <c r="D363" s="95" t="s">
        <v>121</v>
      </c>
      <c r="E363" s="95">
        <v>2026</v>
      </c>
      <c r="F363" s="93" t="s">
        <v>1219</v>
      </c>
      <c r="G363" s="93" t="s">
        <v>1342</v>
      </c>
    </row>
    <row r="364" spans="1:7" ht="46.5" x14ac:dyDescent="0.35">
      <c r="A364" s="93" t="s">
        <v>1214</v>
      </c>
      <c r="B364" s="93" t="s">
        <v>873</v>
      </c>
      <c r="C364" s="94">
        <v>2.7</v>
      </c>
      <c r="D364" s="95" t="s">
        <v>121</v>
      </c>
      <c r="E364" s="95">
        <v>2026</v>
      </c>
      <c r="F364" s="93" t="s">
        <v>1220</v>
      </c>
      <c r="G364" s="93" t="s">
        <v>1221</v>
      </c>
    </row>
    <row r="365" spans="1:7" ht="31" x14ac:dyDescent="0.35">
      <c r="A365" s="93" t="s">
        <v>1214</v>
      </c>
      <c r="B365" s="93" t="s">
        <v>843</v>
      </c>
      <c r="C365" s="94">
        <v>4.5</v>
      </c>
      <c r="D365" s="95" t="s">
        <v>121</v>
      </c>
      <c r="E365" s="95">
        <v>2025</v>
      </c>
      <c r="F365" s="93" t="s">
        <v>1222</v>
      </c>
      <c r="G365" s="93" t="s">
        <v>661</v>
      </c>
    </row>
    <row r="366" spans="1:7" ht="31" x14ac:dyDescent="0.35">
      <c r="A366" s="93" t="s">
        <v>1214</v>
      </c>
      <c r="B366" s="93" t="s">
        <v>298</v>
      </c>
      <c r="C366" s="94">
        <v>25</v>
      </c>
      <c r="D366" s="95">
        <v>2021</v>
      </c>
      <c r="E366" s="95">
        <v>2026</v>
      </c>
      <c r="F366" s="93" t="s">
        <v>1223</v>
      </c>
      <c r="G366" s="93" t="s">
        <v>1224</v>
      </c>
    </row>
    <row r="367" spans="1:7" ht="31" x14ac:dyDescent="0.35">
      <c r="A367" s="93" t="s">
        <v>1214</v>
      </c>
      <c r="B367" s="93" t="s">
        <v>1225</v>
      </c>
      <c r="C367" s="94">
        <v>4.8</v>
      </c>
      <c r="D367" s="95">
        <v>2020</v>
      </c>
      <c r="E367" s="95">
        <v>2024</v>
      </c>
      <c r="F367" s="93" t="s">
        <v>1226</v>
      </c>
      <c r="G367" s="93" t="s">
        <v>1227</v>
      </c>
    </row>
    <row r="368" spans="1:7" ht="31" x14ac:dyDescent="0.35">
      <c r="A368" s="93" t="s">
        <v>1214</v>
      </c>
      <c r="B368" s="24" t="s">
        <v>1228</v>
      </c>
      <c r="C368" s="94">
        <f>4.6+1.3</f>
        <v>5.8999999999999995</v>
      </c>
      <c r="D368" s="95">
        <v>2022</v>
      </c>
      <c r="E368" s="95">
        <v>2026</v>
      </c>
      <c r="F368" s="93" t="s">
        <v>1229</v>
      </c>
      <c r="G368" s="93" t="s">
        <v>1230</v>
      </c>
    </row>
    <row r="369" spans="1:7" ht="31" x14ac:dyDescent="0.35">
      <c r="A369" s="93" t="s">
        <v>1214</v>
      </c>
      <c r="B369" s="93" t="s">
        <v>1231</v>
      </c>
      <c r="C369" s="94">
        <v>7.96</v>
      </c>
      <c r="D369" s="95">
        <v>2022</v>
      </c>
      <c r="E369" s="95">
        <v>2025</v>
      </c>
      <c r="F369" s="93" t="s">
        <v>1232</v>
      </c>
      <c r="G369" s="93" t="s">
        <v>1233</v>
      </c>
    </row>
    <row r="370" spans="1:7" ht="31" x14ac:dyDescent="0.35">
      <c r="A370" s="93" t="s">
        <v>1214</v>
      </c>
      <c r="B370" s="93" t="s">
        <v>1234</v>
      </c>
      <c r="C370" s="94">
        <v>2.2000000000000002</v>
      </c>
      <c r="D370" s="95">
        <v>2023</v>
      </c>
      <c r="E370" s="95">
        <v>2024</v>
      </c>
      <c r="F370" s="93" t="s">
        <v>1235</v>
      </c>
      <c r="G370" s="93" t="s">
        <v>1236</v>
      </c>
    </row>
    <row r="371" spans="1:7" ht="31" x14ac:dyDescent="0.35">
      <c r="A371" s="93" t="s">
        <v>1214</v>
      </c>
      <c r="B371" s="93" t="s">
        <v>1237</v>
      </c>
      <c r="C371" s="94">
        <v>2.7</v>
      </c>
      <c r="D371" s="95">
        <v>2022</v>
      </c>
      <c r="E371" s="95">
        <v>2024</v>
      </c>
      <c r="F371" s="93" t="s">
        <v>1238</v>
      </c>
      <c r="G371" s="93" t="s">
        <v>1239</v>
      </c>
    </row>
    <row r="372" spans="1:7" ht="46.5" x14ac:dyDescent="0.35">
      <c r="A372" s="93" t="s">
        <v>1214</v>
      </c>
      <c r="B372" s="93" t="s">
        <v>1240</v>
      </c>
      <c r="C372" s="146">
        <v>11.73</v>
      </c>
      <c r="D372" s="146">
        <v>2023</v>
      </c>
      <c r="E372" s="146">
        <v>2026</v>
      </c>
      <c r="F372" s="118" t="s">
        <v>1241</v>
      </c>
      <c r="G372" s="147" t="s">
        <v>1242</v>
      </c>
    </row>
    <row r="373" spans="1:7" ht="31" x14ac:dyDescent="0.35">
      <c r="A373" s="93" t="s">
        <v>1214</v>
      </c>
      <c r="B373" s="93" t="s">
        <v>1243</v>
      </c>
      <c r="C373" s="94">
        <v>1.2</v>
      </c>
      <c r="D373" s="117">
        <v>2023</v>
      </c>
      <c r="E373" s="117">
        <v>2024</v>
      </c>
      <c r="F373" s="117" t="s">
        <v>1244</v>
      </c>
      <c r="G373" s="118" t="s">
        <v>1245</v>
      </c>
    </row>
    <row r="374" spans="1:7" ht="12.65" customHeight="1" x14ac:dyDescent="0.35"/>
    <row r="375" spans="1:7" ht="12.65" customHeight="1" x14ac:dyDescent="0.35"/>
    <row r="376" spans="1:7" ht="12.65" customHeight="1" x14ac:dyDescent="0.35"/>
  </sheetData>
  <mergeCells count="2">
    <mergeCell ref="A1:G1"/>
    <mergeCell ref="A2:G2"/>
  </mergeCells>
  <pageMargins left="0.7" right="0.7" top="0.75" bottom="0.75" header="0.3" footer="0.3"/>
  <pageSetup paperSize="9" scale="56" fitToHeight="0" orientation="landscape" r:id="rId1"/>
  <ignoredErrors>
    <ignoredError sqref="D41:D45 E42:E43 E4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6213-4431-463D-81FE-446DD697A4FA}">
  <dimension ref="A1:H39"/>
  <sheetViews>
    <sheetView topLeftCell="A28" zoomScale="70" zoomScaleNormal="70" workbookViewId="0">
      <selection activeCell="B30" sqref="B30"/>
    </sheetView>
  </sheetViews>
  <sheetFormatPr defaultColWidth="0" defaultRowHeight="15.5" zeroHeight="1" x14ac:dyDescent="0.35"/>
  <cols>
    <col min="1" max="1" width="16" customWidth="1"/>
    <col min="2" max="2" width="34.61328125" customWidth="1"/>
    <col min="3" max="4" width="9.61328125" customWidth="1"/>
    <col min="5" max="5" width="8.69140625" customWidth="1"/>
    <col min="6" max="6" width="36.53515625" customWidth="1"/>
    <col min="7" max="7" width="72.61328125" customWidth="1"/>
    <col min="8" max="8" width="26" hidden="1" customWidth="1"/>
    <col min="9" max="16384" width="8.69140625" hidden="1"/>
  </cols>
  <sheetData>
    <row r="1" spans="1:7" ht="18" x14ac:dyDescent="0.35">
      <c r="A1" s="224" t="s">
        <v>1246</v>
      </c>
      <c r="B1" s="224"/>
      <c r="C1" s="224"/>
      <c r="D1" s="224"/>
      <c r="E1" s="224"/>
      <c r="F1" s="224"/>
      <c r="G1" s="224"/>
    </row>
    <row r="2" spans="1:7" ht="38.4" customHeight="1" x14ac:dyDescent="0.35">
      <c r="A2" s="225" t="s">
        <v>1247</v>
      </c>
      <c r="B2" s="225"/>
      <c r="C2" s="225"/>
      <c r="D2" s="225"/>
      <c r="E2" s="225"/>
      <c r="F2" s="225"/>
      <c r="G2" s="225"/>
    </row>
    <row r="3" spans="1:7" ht="62" x14ac:dyDescent="0.35">
      <c r="A3" s="148" t="s">
        <v>4</v>
      </c>
      <c r="B3" s="149" t="s">
        <v>1248</v>
      </c>
      <c r="C3" s="150" t="s">
        <v>1249</v>
      </c>
      <c r="D3" s="150" t="s">
        <v>1250</v>
      </c>
      <c r="E3" s="151" t="s">
        <v>1251</v>
      </c>
      <c r="F3" s="149" t="s">
        <v>354</v>
      </c>
      <c r="G3" s="152" t="s">
        <v>11</v>
      </c>
    </row>
    <row r="4" spans="1:7" ht="77.5" x14ac:dyDescent="0.35">
      <c r="A4" s="61" t="s">
        <v>1252</v>
      </c>
      <c r="B4" s="61" t="s">
        <v>1253</v>
      </c>
      <c r="C4" s="102">
        <v>116</v>
      </c>
      <c r="D4" s="102">
        <v>2021</v>
      </c>
      <c r="E4" s="153">
        <v>2025</v>
      </c>
      <c r="F4" s="61" t="s">
        <v>1254</v>
      </c>
      <c r="G4" s="154" t="s">
        <v>1255</v>
      </c>
    </row>
    <row r="5" spans="1:7" ht="93" x14ac:dyDescent="0.35">
      <c r="A5" s="61" t="s">
        <v>1252</v>
      </c>
      <c r="B5" s="61" t="s">
        <v>1256</v>
      </c>
      <c r="C5" s="102">
        <v>136</v>
      </c>
      <c r="D5" s="102">
        <v>2021</v>
      </c>
      <c r="E5" s="153">
        <v>2025</v>
      </c>
      <c r="F5" s="61" t="s">
        <v>1254</v>
      </c>
      <c r="G5" s="154" t="s">
        <v>1257</v>
      </c>
    </row>
    <row r="6" spans="1:7" ht="62" x14ac:dyDescent="0.35">
      <c r="A6" s="61" t="s">
        <v>1252</v>
      </c>
      <c r="B6" s="155" t="s">
        <v>1256</v>
      </c>
      <c r="C6" s="102">
        <v>80</v>
      </c>
      <c r="D6" s="102">
        <v>2021</v>
      </c>
      <c r="E6" s="153">
        <v>2025</v>
      </c>
      <c r="F6" s="61" t="s">
        <v>1254</v>
      </c>
      <c r="G6" s="154" t="s">
        <v>1258</v>
      </c>
    </row>
    <row r="7" spans="1:7" ht="62" x14ac:dyDescent="0.35">
      <c r="A7" s="61" t="s">
        <v>1252</v>
      </c>
      <c r="B7" s="61" t="s">
        <v>1259</v>
      </c>
      <c r="C7" s="102">
        <v>15</v>
      </c>
      <c r="D7" s="102">
        <v>2021</v>
      </c>
      <c r="E7" s="153">
        <v>2025</v>
      </c>
      <c r="F7" s="61" t="s">
        <v>1254</v>
      </c>
      <c r="G7" s="154" t="s">
        <v>1260</v>
      </c>
    </row>
    <row r="8" spans="1:7" ht="62" x14ac:dyDescent="0.35">
      <c r="A8" s="61" t="s">
        <v>1252</v>
      </c>
      <c r="B8" s="61" t="s">
        <v>1261</v>
      </c>
      <c r="C8" s="102">
        <v>15</v>
      </c>
      <c r="D8" s="102">
        <v>2021</v>
      </c>
      <c r="E8" s="153">
        <v>2025</v>
      </c>
      <c r="F8" s="61" t="s">
        <v>1254</v>
      </c>
      <c r="G8" s="154" t="s">
        <v>1262</v>
      </c>
    </row>
    <row r="9" spans="1:7" ht="62" x14ac:dyDescent="0.35">
      <c r="A9" s="61" t="s">
        <v>1252</v>
      </c>
      <c r="B9" s="61" t="s">
        <v>1263</v>
      </c>
      <c r="C9" s="156">
        <v>33.123690000000003</v>
      </c>
      <c r="D9" s="157">
        <v>2020</v>
      </c>
      <c r="E9" s="158">
        <v>2025</v>
      </c>
      <c r="F9" s="61" t="s">
        <v>1254</v>
      </c>
      <c r="G9" s="154" t="s">
        <v>1264</v>
      </c>
    </row>
    <row r="10" spans="1:7" ht="139.5" x14ac:dyDescent="0.35">
      <c r="A10" s="61" t="s">
        <v>1252</v>
      </c>
      <c r="B10" s="61" t="s">
        <v>1265</v>
      </c>
      <c r="C10" s="156">
        <f>226.185431+60</f>
        <v>286.18543099999999</v>
      </c>
      <c r="D10" s="157">
        <v>2020</v>
      </c>
      <c r="E10" s="158">
        <v>2025</v>
      </c>
      <c r="F10" s="61" t="s">
        <v>1254</v>
      </c>
      <c r="G10" s="154" t="s">
        <v>1266</v>
      </c>
    </row>
    <row r="11" spans="1:7" ht="62" x14ac:dyDescent="0.35">
      <c r="A11" s="61" t="s">
        <v>1252</v>
      </c>
      <c r="B11" s="61" t="s">
        <v>1267</v>
      </c>
      <c r="C11" s="156">
        <f>42.0997+40</f>
        <v>82.099699999999999</v>
      </c>
      <c r="D11" s="157">
        <v>2020</v>
      </c>
      <c r="E11" s="158">
        <v>2025</v>
      </c>
      <c r="F11" s="61" t="s">
        <v>1254</v>
      </c>
      <c r="G11" s="154" t="s">
        <v>1268</v>
      </c>
    </row>
    <row r="12" spans="1:7" ht="62" x14ac:dyDescent="0.35">
      <c r="A12" s="61" t="s">
        <v>1252</v>
      </c>
      <c r="B12" s="61" t="s">
        <v>1269</v>
      </c>
      <c r="C12" s="156">
        <v>38.718573999999997</v>
      </c>
      <c r="D12" s="157">
        <v>2020</v>
      </c>
      <c r="E12" s="158">
        <v>2025</v>
      </c>
      <c r="F12" s="61" t="s">
        <v>1254</v>
      </c>
      <c r="G12" s="154" t="s">
        <v>1270</v>
      </c>
    </row>
    <row r="13" spans="1:7" ht="77.5" x14ac:dyDescent="0.35">
      <c r="A13" s="165" t="s">
        <v>1252</v>
      </c>
      <c r="B13" s="165" t="s">
        <v>1271</v>
      </c>
      <c r="C13" s="166">
        <v>500</v>
      </c>
      <c r="D13" s="167">
        <v>2025</v>
      </c>
      <c r="E13" s="168">
        <v>2030</v>
      </c>
      <c r="F13" s="165" t="s">
        <v>1272</v>
      </c>
      <c r="G13" s="169" t="s">
        <v>1273</v>
      </c>
    </row>
    <row r="14" spans="1:7" ht="31" x14ac:dyDescent="0.35">
      <c r="A14" s="172" t="s">
        <v>1274</v>
      </c>
      <c r="B14" s="172" t="s">
        <v>1275</v>
      </c>
      <c r="C14" s="194" t="s">
        <v>1276</v>
      </c>
      <c r="D14" s="172">
        <v>2020</v>
      </c>
      <c r="E14" s="172">
        <v>2025</v>
      </c>
      <c r="F14" s="172" t="s">
        <v>1277</v>
      </c>
      <c r="G14" s="172" t="s">
        <v>1278</v>
      </c>
    </row>
    <row r="15" spans="1:7" ht="31" x14ac:dyDescent="0.35">
      <c r="A15" s="172" t="s">
        <v>1274</v>
      </c>
      <c r="B15" s="172" t="s">
        <v>1279</v>
      </c>
      <c r="C15" s="194" t="s">
        <v>1280</v>
      </c>
      <c r="D15" s="172">
        <v>2020</v>
      </c>
      <c r="E15" s="172">
        <v>2025</v>
      </c>
      <c r="F15" s="172" t="s">
        <v>1277</v>
      </c>
      <c r="G15" s="172" t="s">
        <v>1281</v>
      </c>
    </row>
    <row r="16" spans="1:7" ht="31" x14ac:dyDescent="0.35">
      <c r="A16" s="172" t="s">
        <v>1274</v>
      </c>
      <c r="B16" s="172" t="s">
        <v>1282</v>
      </c>
      <c r="C16" s="194" t="s">
        <v>1283</v>
      </c>
      <c r="D16" s="172">
        <v>2020</v>
      </c>
      <c r="E16" s="172">
        <v>2025</v>
      </c>
      <c r="F16" s="172" t="s">
        <v>1277</v>
      </c>
      <c r="G16" s="172" t="s">
        <v>1278</v>
      </c>
    </row>
    <row r="17" spans="1:7" ht="31" x14ac:dyDescent="0.35">
      <c r="A17" s="172" t="s">
        <v>1274</v>
      </c>
      <c r="B17" s="172" t="s">
        <v>1284</v>
      </c>
      <c r="C17" s="194" t="s">
        <v>1285</v>
      </c>
      <c r="D17" s="172">
        <v>2020</v>
      </c>
      <c r="E17" s="172">
        <v>2025</v>
      </c>
      <c r="F17" s="172" t="s">
        <v>1277</v>
      </c>
      <c r="G17" s="172" t="s">
        <v>1286</v>
      </c>
    </row>
    <row r="18" spans="1:7" ht="31" x14ac:dyDescent="0.35">
      <c r="A18" s="172" t="s">
        <v>1274</v>
      </c>
      <c r="B18" s="172" t="s">
        <v>1287</v>
      </c>
      <c r="C18" s="194" t="s">
        <v>1288</v>
      </c>
      <c r="D18" s="172">
        <v>2020</v>
      </c>
      <c r="E18" s="172">
        <v>2025</v>
      </c>
      <c r="F18" s="172" t="s">
        <v>1277</v>
      </c>
      <c r="G18" s="172" t="s">
        <v>1289</v>
      </c>
    </row>
    <row r="19" spans="1:7" ht="31" x14ac:dyDescent="0.35">
      <c r="A19" s="172" t="s">
        <v>1274</v>
      </c>
      <c r="B19" s="172" t="s">
        <v>1290</v>
      </c>
      <c r="C19" s="194" t="s">
        <v>1291</v>
      </c>
      <c r="D19" s="172">
        <v>2020</v>
      </c>
      <c r="E19" s="172">
        <v>2025</v>
      </c>
      <c r="F19" s="172" t="s">
        <v>1277</v>
      </c>
      <c r="G19" s="172" t="s">
        <v>1292</v>
      </c>
    </row>
    <row r="20" spans="1:7" ht="31" x14ac:dyDescent="0.35">
      <c r="A20" s="172" t="s">
        <v>1274</v>
      </c>
      <c r="B20" s="172" t="s">
        <v>1293</v>
      </c>
      <c r="C20" s="194" t="s">
        <v>1294</v>
      </c>
      <c r="D20" s="172">
        <v>2020</v>
      </c>
      <c r="E20" s="172">
        <v>2025</v>
      </c>
      <c r="F20" s="172" t="s">
        <v>1277</v>
      </c>
      <c r="G20" s="172" t="s">
        <v>1295</v>
      </c>
    </row>
    <row r="21" spans="1:7" x14ac:dyDescent="0.35">
      <c r="A21" s="173"/>
      <c r="B21" s="173"/>
      <c r="C21" s="173"/>
      <c r="D21" s="173"/>
      <c r="E21" s="173"/>
      <c r="F21" s="173"/>
      <c r="G21" s="173"/>
    </row>
    <row r="22" spans="1:7" ht="77.5" x14ac:dyDescent="0.35">
      <c r="A22" s="170" t="s">
        <v>4</v>
      </c>
      <c r="B22" s="171" t="s">
        <v>1248</v>
      </c>
      <c r="C22" s="171" t="s">
        <v>353</v>
      </c>
      <c r="D22" s="171" t="s">
        <v>1250</v>
      </c>
      <c r="E22" s="171" t="s">
        <v>1251</v>
      </c>
      <c r="F22" s="171" t="s">
        <v>354</v>
      </c>
      <c r="G22" s="171" t="s">
        <v>11</v>
      </c>
    </row>
    <row r="23" spans="1:7" ht="124" x14ac:dyDescent="0.35">
      <c r="A23" s="106" t="s">
        <v>338</v>
      </c>
      <c r="B23" s="61" t="s">
        <v>1296</v>
      </c>
      <c r="C23" s="43">
        <v>2500</v>
      </c>
      <c r="D23" s="45">
        <v>2013</v>
      </c>
      <c r="E23" s="45">
        <v>2033</v>
      </c>
      <c r="F23" s="18" t="s">
        <v>1297</v>
      </c>
      <c r="G23" s="18" t="s">
        <v>1326</v>
      </c>
    </row>
    <row r="24" spans="1:7" ht="93" x14ac:dyDescent="0.35">
      <c r="A24" s="61" t="s">
        <v>338</v>
      </c>
      <c r="B24" s="61" t="s">
        <v>1298</v>
      </c>
      <c r="C24" s="43">
        <v>600000</v>
      </c>
      <c r="D24" s="45">
        <v>2022</v>
      </c>
      <c r="E24" s="45">
        <v>2050</v>
      </c>
      <c r="F24" s="18" t="s">
        <v>1299</v>
      </c>
      <c r="G24" s="174" t="s">
        <v>1300</v>
      </c>
    </row>
    <row r="25" spans="1:7" ht="94.25" customHeight="1" x14ac:dyDescent="0.35">
      <c r="A25" s="61" t="s">
        <v>338</v>
      </c>
      <c r="B25" s="61" t="s">
        <v>1301</v>
      </c>
      <c r="C25" s="43">
        <v>12000</v>
      </c>
      <c r="D25" s="45">
        <v>2023</v>
      </c>
      <c r="E25" s="45">
        <v>2045</v>
      </c>
      <c r="F25" s="18" t="s">
        <v>1302</v>
      </c>
      <c r="G25" s="18" t="s">
        <v>1325</v>
      </c>
    </row>
    <row r="26" spans="1:7" ht="93" x14ac:dyDescent="0.35">
      <c r="A26" s="61" t="s">
        <v>338</v>
      </c>
      <c r="B26" s="61" t="s">
        <v>1303</v>
      </c>
      <c r="C26" s="43">
        <v>100</v>
      </c>
      <c r="D26" s="45">
        <v>2019</v>
      </c>
      <c r="E26" s="45">
        <v>2025</v>
      </c>
      <c r="F26" s="61" t="s">
        <v>1327</v>
      </c>
      <c r="G26" s="175" t="s">
        <v>1304</v>
      </c>
    </row>
    <row r="27" spans="1:7" ht="118.75" customHeight="1" x14ac:dyDescent="0.35">
      <c r="A27" s="61" t="s">
        <v>338</v>
      </c>
      <c r="B27" s="61" t="s">
        <v>1305</v>
      </c>
      <c r="C27" s="43">
        <v>35</v>
      </c>
      <c r="D27" s="45">
        <v>2018</v>
      </c>
      <c r="E27" s="45" t="s">
        <v>121</v>
      </c>
      <c r="F27" s="61" t="s">
        <v>1306</v>
      </c>
      <c r="G27" s="175" t="s">
        <v>1307</v>
      </c>
    </row>
    <row r="28" spans="1:7" ht="181.75" customHeight="1" x14ac:dyDescent="0.35">
      <c r="A28" s="106" t="s">
        <v>338</v>
      </c>
      <c r="B28" s="106" t="s">
        <v>1308</v>
      </c>
      <c r="C28" s="65">
        <v>180</v>
      </c>
      <c r="D28" s="107">
        <v>2017</v>
      </c>
      <c r="E28" s="45" t="s">
        <v>121</v>
      </c>
      <c r="F28" s="106" t="s">
        <v>1309</v>
      </c>
      <c r="G28" s="176" t="s">
        <v>1310</v>
      </c>
    </row>
    <row r="29" spans="1:7" ht="161.4" customHeight="1" x14ac:dyDescent="0.35">
      <c r="A29" s="61" t="s">
        <v>338</v>
      </c>
      <c r="B29" s="61" t="s">
        <v>1311</v>
      </c>
      <c r="C29" s="43">
        <v>250</v>
      </c>
      <c r="D29" s="45">
        <v>2014</v>
      </c>
      <c r="E29" s="45" t="s">
        <v>121</v>
      </c>
      <c r="F29" s="61" t="s">
        <v>1312</v>
      </c>
      <c r="G29" s="175" t="s">
        <v>1313</v>
      </c>
    </row>
    <row r="30" spans="1:7" ht="217" x14ac:dyDescent="0.35">
      <c r="A30" s="159" t="s">
        <v>338</v>
      </c>
      <c r="B30" s="159" t="s">
        <v>1314</v>
      </c>
      <c r="C30" s="160">
        <v>200</v>
      </c>
      <c r="D30" s="161">
        <v>2014</v>
      </c>
      <c r="E30" s="45" t="s">
        <v>121</v>
      </c>
      <c r="F30" s="159" t="s">
        <v>1315</v>
      </c>
      <c r="G30" s="177" t="s">
        <v>1317</v>
      </c>
    </row>
    <row r="31" spans="1:7" x14ac:dyDescent="0.35"/>
    <row r="32" spans="1:7" ht="77.5" x14ac:dyDescent="0.35">
      <c r="A32" s="178" t="s">
        <v>4</v>
      </c>
      <c r="B32" s="179" t="s">
        <v>1248</v>
      </c>
      <c r="C32" s="179" t="s">
        <v>353</v>
      </c>
      <c r="D32" s="179" t="s">
        <v>1250</v>
      </c>
      <c r="E32" s="179" t="s">
        <v>1251</v>
      </c>
      <c r="F32" s="179" t="s">
        <v>354</v>
      </c>
      <c r="G32" s="179" t="s">
        <v>11</v>
      </c>
    </row>
    <row r="33" spans="1:8" ht="31" x14ac:dyDescent="0.35">
      <c r="A33" s="33" t="s">
        <v>1340</v>
      </c>
      <c r="B33" s="191" t="s">
        <v>1324</v>
      </c>
      <c r="C33" s="11">
        <v>1000</v>
      </c>
      <c r="D33" s="38" t="s">
        <v>121</v>
      </c>
      <c r="E33" s="38" t="s">
        <v>121</v>
      </c>
      <c r="F33" s="190" t="s">
        <v>1333</v>
      </c>
      <c r="G33" s="190" t="s">
        <v>1334</v>
      </c>
      <c r="H33" s="162"/>
    </row>
    <row r="34" spans="1:8" ht="31" x14ac:dyDescent="0.35">
      <c r="A34" s="33" t="s">
        <v>1340</v>
      </c>
      <c r="B34" s="89" t="s">
        <v>1335</v>
      </c>
      <c r="C34" s="193">
        <v>130</v>
      </c>
      <c r="D34" s="172">
        <v>2021</v>
      </c>
      <c r="E34" s="172">
        <v>2025</v>
      </c>
      <c r="F34" s="172" t="s">
        <v>1333</v>
      </c>
      <c r="G34" s="172" t="s">
        <v>1336</v>
      </c>
    </row>
    <row r="35" spans="1:8" ht="46.5" x14ac:dyDescent="0.35">
      <c r="A35" s="33" t="s">
        <v>1340</v>
      </c>
      <c r="B35" s="192" t="s">
        <v>1337</v>
      </c>
      <c r="C35" s="193">
        <v>50</v>
      </c>
      <c r="D35" s="172">
        <v>2020</v>
      </c>
      <c r="E35" s="172">
        <v>2027</v>
      </c>
      <c r="F35" s="172" t="s">
        <v>1338</v>
      </c>
      <c r="G35" s="172" t="s">
        <v>1339</v>
      </c>
    </row>
    <row r="36" spans="1:8" hidden="1" x14ac:dyDescent="0.35">
      <c r="G36" s="164"/>
      <c r="H36" s="163"/>
    </row>
    <row r="37" spans="1:8" ht="17.5" hidden="1" x14ac:dyDescent="0.35">
      <c r="G37" s="164"/>
      <c r="H37" s="162"/>
    </row>
    <row r="38" spans="1:8" hidden="1" x14ac:dyDescent="0.35">
      <c r="G38" s="164"/>
    </row>
    <row r="39" spans="1:8" hidden="1" x14ac:dyDescent="0.35">
      <c r="G39" s="164"/>
    </row>
  </sheetData>
  <mergeCells count="2">
    <mergeCell ref="A1:G1"/>
    <mergeCell ref="A2:G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FF3C5B18883D4E21973B57C2EEED7FD1" version="1.0.0">
  <systemFields>
    <field name="Objective-Id">
      <value order="0">A50546116</value>
    </field>
    <field name="Objective-Title">
      <value order="0">1. Pipeline 2024 for publication Eng</value>
    </field>
    <field name="Objective-Description">
      <value order="0"/>
    </field>
    <field name="Objective-CreationStamp">
      <value order="0">2024-02-26T14:18:07Z</value>
    </field>
    <field name="Objective-IsApproved">
      <value order="0">false</value>
    </field>
    <field name="Objective-IsPublished">
      <value order="0">true</value>
    </field>
    <field name="Objective-DatePublished">
      <value order="0">2024-02-27T12:25:54Z</value>
    </field>
    <field name="Objective-ModificationStamp">
      <value order="0">2024-02-27T13:00:36Z</value>
    </field>
    <field name="Objective-Owner">
      <value order="0">Arthur, Kelvin (ETC - Welsh Treasury - Budget &amp; Government Business)</value>
    </field>
    <field name="Objective-Path">
      <value order="0">Objective Global Folder:#Business File Plan:WG Organisational Groups:NEW - Post April 2022 - Economy, Treasury &amp; Constitution:Economy, Treasury &amp; Constitution (ETC) - Welsh Treasury - Infrastructure, Strategy &amp; Assurance:1 - Save:Welsh Treasury:3. Infrastructure Strategy, &amp; Assurance:04. Capital Infrastructure Investment:WIIS - Investment pipeline 2022-2025:Wales Infrastructure Investment Strategy - Investment Pipeline - 2023:Working docs for publication</value>
    </field>
    <field name="Objective-Parent">
      <value order="0">Working docs for publication</value>
    </field>
    <field name="Objective-State">
      <value order="0">Published</value>
    </field>
    <field name="Objective-VersionId">
      <value order="0">vA93919367</value>
    </field>
    <field name="Objective-Version">
      <value order="0">13.0</value>
    </field>
    <field name="Objective-VersionNumber">
      <value order="0">14</value>
    </field>
    <field name="Objective-VersionComment">
      <value order="0"/>
    </field>
    <field name="Objective-FileNumber">
      <value order="0">qA1906046</value>
    </field>
    <field name="Objective-Classification">
      <value order="0">Official</value>
    </field>
    <field name="Objective-Caveats">
      <value order="0"/>
    </field>
  </systemFields>
  <catalogues>
    <catalogue name="Document Type Catalogue" type="type" ori="id:cA14">
      <field name="Objective-Date Acquired">
        <value order="0">2024-02-26T00:00:00Z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Ministerial Foreword</vt:lpstr>
      <vt:lpstr>Welsh Government</vt:lpstr>
      <vt:lpstr>Local Authority</vt:lpstr>
      <vt:lpstr>Private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Arthur, Kelvin (ETC - Welsh Treasury - Budget &amp; Government Business)</dc:creator>
  <cp:lastModifiedBy>Williams, Tom (COOG - Communications - Corporate Digit</cp:lastModifiedBy>
  <dcterms:created xsi:type="dcterms:W3CDTF">2024-02-26T14:07:59Z</dcterms:created>
  <dcterms:modified xsi:type="dcterms:W3CDTF">2024-02-27T13:47:26Z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A50546116</vt:lpwstr>
  </property>
  <property fmtid="{D5CDD505-2E9C-101B-9397-08002B2CF9AE}" pid="4" name="Objective-Title">
    <vt:lpwstr>1. Pipeline 2024 for publication Eng</vt:lpwstr>
  </property>
  <property fmtid="{D5CDD505-2E9C-101B-9397-08002B2CF9AE}" pid="5" name="Objective-Description">
    <vt:lpwstr/>
  </property>
  <property fmtid="{D5CDD505-2E9C-101B-9397-08002B2CF9AE}" pid="6" name="Objective-CreationStamp">
    <vt:filetime>2024-02-26T14:18:07Z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2024-02-27T12:25:54Z</vt:filetime>
  </property>
  <property fmtid="{D5CDD505-2E9C-101B-9397-08002B2CF9AE}" pid="10" name="Objective-ModificationStamp">
    <vt:filetime>2024-02-27T13:00:36Z</vt:filetime>
  </property>
  <property fmtid="{D5CDD505-2E9C-101B-9397-08002B2CF9AE}" pid="11" name="Objective-Owner">
    <vt:lpwstr>Arthur, Kelvin (ETC - Welsh Treasury - Budget &amp; Government Business)</vt:lpwstr>
  </property>
  <property fmtid="{D5CDD505-2E9C-101B-9397-08002B2CF9AE}" pid="12" name="Objective-Path">
    <vt:lpwstr>Objective Global Folder:#Business File Plan:WG Organisational Groups:NEW - Post April 2022 - Economy, Treasury &amp; Constitution:Economy, Treasury &amp; Constitution (ETC) - Welsh Treasury - Infrastructure, Strategy &amp; Assurance:1 - Save:Welsh Treasury:3. Infrastructure Strategy, &amp; Assurance:04. Capital Infrastructure Investment:WIIS - Investment pipeline 2022-2025:Wales Infrastructure Investment Strategy - Investment Pipeline - 2023:Working docs for publication</vt:lpwstr>
  </property>
  <property fmtid="{D5CDD505-2E9C-101B-9397-08002B2CF9AE}" pid="13" name="Objective-Parent">
    <vt:lpwstr>Working docs for publication</vt:lpwstr>
  </property>
  <property fmtid="{D5CDD505-2E9C-101B-9397-08002B2CF9AE}" pid="14" name="Objective-State">
    <vt:lpwstr>Published</vt:lpwstr>
  </property>
  <property fmtid="{D5CDD505-2E9C-101B-9397-08002B2CF9AE}" pid="15" name="Objective-VersionId">
    <vt:lpwstr>vA93919367</vt:lpwstr>
  </property>
  <property fmtid="{D5CDD505-2E9C-101B-9397-08002B2CF9AE}" pid="16" name="Objective-Version">
    <vt:lpwstr>13.0</vt:lpwstr>
  </property>
  <property fmtid="{D5CDD505-2E9C-101B-9397-08002B2CF9AE}" pid="17" name="Objective-VersionNumber">
    <vt:r8>14</vt:r8>
  </property>
  <property fmtid="{D5CDD505-2E9C-101B-9397-08002B2CF9AE}" pid="18" name="Objective-VersionComment">
    <vt:lpwstr/>
  </property>
  <property fmtid="{D5CDD505-2E9C-101B-9397-08002B2CF9AE}" pid="19" name="Objective-FileNumber">
    <vt:lpwstr>qA1906046</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ate Acquired">
    <vt:filetime>2024-02-26T00:00:00Z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