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5DE7EE88-9A05-4A5B-870C-49B3DD42B81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tents" sheetId="11" r:id="rId1"/>
    <sheet name="1" sheetId="23" r:id="rId2"/>
    <sheet name="1a" sheetId="30" r:id="rId3"/>
    <sheet name="2" sheetId="24" r:id="rId4"/>
    <sheet name="2a" sheetId="31" r:id="rId5"/>
    <sheet name="3" sheetId="25" r:id="rId6"/>
    <sheet name="3a" sheetId="32" r:id="rId7"/>
    <sheet name="4" sheetId="26" r:id="rId8"/>
    <sheet name="4a" sheetId="33" r:id="rId9"/>
    <sheet name="5" sheetId="35" r:id="rId10"/>
    <sheet name="5a" sheetId="36" r:id="rId11"/>
    <sheet name="6 " sheetId="27" r:id="rId12"/>
    <sheet name="6a" sheetId="34" r:id="rId13"/>
    <sheet name="7" sheetId="28" r:id="rId14"/>
    <sheet name="7a" sheetId="37" r:id="rId15"/>
    <sheet name="8 " sheetId="3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act512" localSheetId="1">#REF!</definedName>
    <definedName name="_act512" localSheetId="2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 localSheetId="8">#REF!</definedName>
    <definedName name="_act512" localSheetId="9">#REF!</definedName>
    <definedName name="_act512" localSheetId="10">#REF!</definedName>
    <definedName name="_act512" localSheetId="11">#REF!</definedName>
    <definedName name="_act512" localSheetId="12">#REF!</definedName>
    <definedName name="_act512" localSheetId="13">#REF!</definedName>
    <definedName name="_act512" localSheetId="14">#REF!</definedName>
    <definedName name="_act512" localSheetId="15">#REF!</definedName>
    <definedName name="_act512" localSheetId="0">#REF!</definedName>
    <definedName name="_act512">#REF!</definedName>
    <definedName name="_act514" localSheetId="1">#REF!</definedName>
    <definedName name="_act514" localSheetId="2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 localSheetId="8">#REF!</definedName>
    <definedName name="_act514" localSheetId="9">#REF!</definedName>
    <definedName name="_act514" localSheetId="10">#REF!</definedName>
    <definedName name="_act514" localSheetId="11">#REF!</definedName>
    <definedName name="_act514" localSheetId="12">#REF!</definedName>
    <definedName name="_act514" localSheetId="13">#REF!</definedName>
    <definedName name="_act514" localSheetId="14">#REF!</definedName>
    <definedName name="_act514" localSheetId="15">#REF!</definedName>
    <definedName name="_act514" localSheetId="0">#REF!</definedName>
    <definedName name="_act514">#REF!</definedName>
    <definedName name="_act516" localSheetId="1">#REF!</definedName>
    <definedName name="_act516" localSheetId="2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 localSheetId="8">#REF!</definedName>
    <definedName name="_act516" localSheetId="9">#REF!</definedName>
    <definedName name="_act516" localSheetId="10">#REF!</definedName>
    <definedName name="_act516" localSheetId="11">#REF!</definedName>
    <definedName name="_act516" localSheetId="12">#REF!</definedName>
    <definedName name="_act516" localSheetId="13">#REF!</definedName>
    <definedName name="_act516" localSheetId="14">#REF!</definedName>
    <definedName name="_act516" localSheetId="15">#REF!</definedName>
    <definedName name="_act516" localSheetId="0">#REF!</definedName>
    <definedName name="_act516">#REF!</definedName>
    <definedName name="_act518" localSheetId="1">#REF!</definedName>
    <definedName name="_act518" localSheetId="2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 localSheetId="8">#REF!</definedName>
    <definedName name="_act518" localSheetId="9">#REF!</definedName>
    <definedName name="_act518" localSheetId="10">#REF!</definedName>
    <definedName name="_act518" localSheetId="11">#REF!</definedName>
    <definedName name="_act518" localSheetId="12">#REF!</definedName>
    <definedName name="_act518" localSheetId="13">#REF!</definedName>
    <definedName name="_act518" localSheetId="14">#REF!</definedName>
    <definedName name="_act518" localSheetId="15">#REF!</definedName>
    <definedName name="_act518" localSheetId="0">#REF!</definedName>
    <definedName name="_act518">#REF!</definedName>
    <definedName name="_act520" localSheetId="1">#REF!</definedName>
    <definedName name="_act520" localSheetId="2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 localSheetId="8">#REF!</definedName>
    <definedName name="_act520" localSheetId="9">#REF!</definedName>
    <definedName name="_act520" localSheetId="10">#REF!</definedName>
    <definedName name="_act520" localSheetId="11">#REF!</definedName>
    <definedName name="_act520" localSheetId="12">#REF!</definedName>
    <definedName name="_act520" localSheetId="13">#REF!</definedName>
    <definedName name="_act520" localSheetId="14">#REF!</definedName>
    <definedName name="_act520" localSheetId="15">#REF!</definedName>
    <definedName name="_act520" localSheetId="0">#REF!</definedName>
    <definedName name="_act520">#REF!</definedName>
    <definedName name="_act522" localSheetId="1">#REF!</definedName>
    <definedName name="_act522" localSheetId="2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 localSheetId="8">#REF!</definedName>
    <definedName name="_act522" localSheetId="9">#REF!</definedName>
    <definedName name="_act522" localSheetId="10">#REF!</definedName>
    <definedName name="_act522" localSheetId="11">#REF!</definedName>
    <definedName name="_act522" localSheetId="12">#REF!</definedName>
    <definedName name="_act522" localSheetId="13">#REF!</definedName>
    <definedName name="_act522" localSheetId="14">#REF!</definedName>
    <definedName name="_act522" localSheetId="15">#REF!</definedName>
    <definedName name="_act522" localSheetId="0">#REF!</definedName>
    <definedName name="_act522">#REF!</definedName>
    <definedName name="_act524" localSheetId="1">#REF!</definedName>
    <definedName name="_act524" localSheetId="2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 localSheetId="8">#REF!</definedName>
    <definedName name="_act524" localSheetId="9">#REF!</definedName>
    <definedName name="_act524" localSheetId="10">#REF!</definedName>
    <definedName name="_act524" localSheetId="11">#REF!</definedName>
    <definedName name="_act524" localSheetId="12">#REF!</definedName>
    <definedName name="_act524" localSheetId="13">#REF!</definedName>
    <definedName name="_act524" localSheetId="14">#REF!</definedName>
    <definedName name="_act524" localSheetId="15">#REF!</definedName>
    <definedName name="_act524" localSheetId="0">#REF!</definedName>
    <definedName name="_act524">#REF!</definedName>
    <definedName name="_act526" localSheetId="1">#REF!</definedName>
    <definedName name="_act526" localSheetId="2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 localSheetId="8">#REF!</definedName>
    <definedName name="_act526" localSheetId="9">#REF!</definedName>
    <definedName name="_act526" localSheetId="10">#REF!</definedName>
    <definedName name="_act526" localSheetId="11">#REF!</definedName>
    <definedName name="_act526" localSheetId="12">#REF!</definedName>
    <definedName name="_act526" localSheetId="13">#REF!</definedName>
    <definedName name="_act526" localSheetId="14">#REF!</definedName>
    <definedName name="_act526" localSheetId="15">#REF!</definedName>
    <definedName name="_act526" localSheetId="0">#REF!</definedName>
    <definedName name="_act526">#REF!</definedName>
    <definedName name="_act528" localSheetId="1">#REF!</definedName>
    <definedName name="_act528" localSheetId="2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 localSheetId="8">#REF!</definedName>
    <definedName name="_act528" localSheetId="9">#REF!</definedName>
    <definedName name="_act528" localSheetId="10">#REF!</definedName>
    <definedName name="_act528" localSheetId="11">#REF!</definedName>
    <definedName name="_act528" localSheetId="12">#REF!</definedName>
    <definedName name="_act528" localSheetId="13">#REF!</definedName>
    <definedName name="_act528" localSheetId="14">#REF!</definedName>
    <definedName name="_act528" localSheetId="15">#REF!</definedName>
    <definedName name="_act528" localSheetId="0">#REF!</definedName>
    <definedName name="_act528">#REF!</definedName>
    <definedName name="_act530" localSheetId="1">#REF!</definedName>
    <definedName name="_act530" localSheetId="2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 localSheetId="8">#REF!</definedName>
    <definedName name="_act530" localSheetId="9">#REF!</definedName>
    <definedName name="_act530" localSheetId="10">#REF!</definedName>
    <definedName name="_act530" localSheetId="11">#REF!</definedName>
    <definedName name="_act530" localSheetId="12">#REF!</definedName>
    <definedName name="_act530" localSheetId="13">#REF!</definedName>
    <definedName name="_act530" localSheetId="14">#REF!</definedName>
    <definedName name="_act530" localSheetId="15">#REF!</definedName>
    <definedName name="_act530" localSheetId="0">#REF!</definedName>
    <definedName name="_act530">#REF!</definedName>
    <definedName name="_act532" localSheetId="1">#REF!</definedName>
    <definedName name="_act532" localSheetId="2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 localSheetId="8">#REF!</definedName>
    <definedName name="_act532" localSheetId="9">#REF!</definedName>
    <definedName name="_act532" localSheetId="10">#REF!</definedName>
    <definedName name="_act532" localSheetId="11">#REF!</definedName>
    <definedName name="_act532" localSheetId="12">#REF!</definedName>
    <definedName name="_act532" localSheetId="13">#REF!</definedName>
    <definedName name="_act532" localSheetId="14">#REF!</definedName>
    <definedName name="_act532" localSheetId="15">#REF!</definedName>
    <definedName name="_act532" localSheetId="0">#REF!</definedName>
    <definedName name="_act532">#REF!</definedName>
    <definedName name="_act534" localSheetId="1">#REF!</definedName>
    <definedName name="_act534" localSheetId="2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 localSheetId="8">#REF!</definedName>
    <definedName name="_act534" localSheetId="9">#REF!</definedName>
    <definedName name="_act534" localSheetId="10">#REF!</definedName>
    <definedName name="_act534" localSheetId="11">#REF!</definedName>
    <definedName name="_act534" localSheetId="12">#REF!</definedName>
    <definedName name="_act534" localSheetId="13">#REF!</definedName>
    <definedName name="_act534" localSheetId="14">#REF!</definedName>
    <definedName name="_act534" localSheetId="15">#REF!</definedName>
    <definedName name="_act534" localSheetId="0">#REF!</definedName>
    <definedName name="_act534">#REF!</definedName>
    <definedName name="_act536" localSheetId="1">#REF!</definedName>
    <definedName name="_act536" localSheetId="2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 localSheetId="8">#REF!</definedName>
    <definedName name="_act536" localSheetId="9">#REF!</definedName>
    <definedName name="_act536" localSheetId="10">#REF!</definedName>
    <definedName name="_act536" localSheetId="11">#REF!</definedName>
    <definedName name="_act536" localSheetId="12">#REF!</definedName>
    <definedName name="_act536" localSheetId="13">#REF!</definedName>
    <definedName name="_act536" localSheetId="14">#REF!</definedName>
    <definedName name="_act536" localSheetId="15">#REF!</definedName>
    <definedName name="_act536" localSheetId="0">#REF!</definedName>
    <definedName name="_act536">#REF!</definedName>
    <definedName name="_act538" localSheetId="1">#REF!</definedName>
    <definedName name="_act538" localSheetId="2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 localSheetId="8">#REF!</definedName>
    <definedName name="_act538" localSheetId="9">#REF!</definedName>
    <definedName name="_act538" localSheetId="10">#REF!</definedName>
    <definedName name="_act538" localSheetId="11">#REF!</definedName>
    <definedName name="_act538" localSheetId="12">#REF!</definedName>
    <definedName name="_act538" localSheetId="13">#REF!</definedName>
    <definedName name="_act538" localSheetId="14">#REF!</definedName>
    <definedName name="_act538" localSheetId="15">#REF!</definedName>
    <definedName name="_act538" localSheetId="0">#REF!</definedName>
    <definedName name="_act538">#REF!</definedName>
    <definedName name="_act540" localSheetId="1">#REF!</definedName>
    <definedName name="_act540" localSheetId="2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 localSheetId="8">#REF!</definedName>
    <definedName name="_act540" localSheetId="9">#REF!</definedName>
    <definedName name="_act540" localSheetId="10">#REF!</definedName>
    <definedName name="_act540" localSheetId="11">#REF!</definedName>
    <definedName name="_act540" localSheetId="12">#REF!</definedName>
    <definedName name="_act540" localSheetId="13">#REF!</definedName>
    <definedName name="_act540" localSheetId="14">#REF!</definedName>
    <definedName name="_act540" localSheetId="15">#REF!</definedName>
    <definedName name="_act540" localSheetId="0">#REF!</definedName>
    <definedName name="_act540">#REF!</definedName>
    <definedName name="_act542" localSheetId="1">#REF!</definedName>
    <definedName name="_act542" localSheetId="2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 localSheetId="8">#REF!</definedName>
    <definedName name="_act542" localSheetId="9">#REF!</definedName>
    <definedName name="_act542" localSheetId="10">#REF!</definedName>
    <definedName name="_act542" localSheetId="11">#REF!</definedName>
    <definedName name="_act542" localSheetId="12">#REF!</definedName>
    <definedName name="_act542" localSheetId="13">#REF!</definedName>
    <definedName name="_act542" localSheetId="14">#REF!</definedName>
    <definedName name="_act542" localSheetId="15">#REF!</definedName>
    <definedName name="_act542" localSheetId="0">#REF!</definedName>
    <definedName name="_act542">#REF!</definedName>
    <definedName name="_act544" localSheetId="1">#REF!</definedName>
    <definedName name="_act544" localSheetId="2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 localSheetId="8">#REF!</definedName>
    <definedName name="_act544" localSheetId="9">#REF!</definedName>
    <definedName name="_act544" localSheetId="10">#REF!</definedName>
    <definedName name="_act544" localSheetId="11">#REF!</definedName>
    <definedName name="_act544" localSheetId="12">#REF!</definedName>
    <definedName name="_act544" localSheetId="13">#REF!</definedName>
    <definedName name="_act544" localSheetId="14">#REF!</definedName>
    <definedName name="_act544" localSheetId="15">#REF!</definedName>
    <definedName name="_act544" localSheetId="0">#REF!</definedName>
    <definedName name="_act544">#REF!</definedName>
    <definedName name="_act545" localSheetId="1">#REF!</definedName>
    <definedName name="_act545" localSheetId="2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 localSheetId="8">#REF!</definedName>
    <definedName name="_act545" localSheetId="9">#REF!</definedName>
    <definedName name="_act545" localSheetId="10">#REF!</definedName>
    <definedName name="_act545" localSheetId="11">#REF!</definedName>
    <definedName name="_act545" localSheetId="12">#REF!</definedName>
    <definedName name="_act545" localSheetId="13">#REF!</definedName>
    <definedName name="_act545" localSheetId="14">#REF!</definedName>
    <definedName name="_act545" localSheetId="15">#REF!</definedName>
    <definedName name="_act545" localSheetId="0">#REF!</definedName>
    <definedName name="_act545">#REF!</definedName>
    <definedName name="_act546" localSheetId="1">#REF!</definedName>
    <definedName name="_act546" localSheetId="2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 localSheetId="8">#REF!</definedName>
    <definedName name="_act546" localSheetId="9">#REF!</definedName>
    <definedName name="_act546" localSheetId="10">#REF!</definedName>
    <definedName name="_act546" localSheetId="11">#REF!</definedName>
    <definedName name="_act546" localSheetId="12">#REF!</definedName>
    <definedName name="_act546" localSheetId="13">#REF!</definedName>
    <definedName name="_act546" localSheetId="14">#REF!</definedName>
    <definedName name="_act546" localSheetId="15">#REF!</definedName>
    <definedName name="_act546" localSheetId="0">#REF!</definedName>
    <definedName name="_act546">#REF!</definedName>
    <definedName name="_act548" localSheetId="1">#REF!</definedName>
    <definedName name="_act548" localSheetId="2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 localSheetId="8">#REF!</definedName>
    <definedName name="_act548" localSheetId="9">#REF!</definedName>
    <definedName name="_act548" localSheetId="10">#REF!</definedName>
    <definedName name="_act548" localSheetId="11">#REF!</definedName>
    <definedName name="_act548" localSheetId="12">#REF!</definedName>
    <definedName name="_act548" localSheetId="13">#REF!</definedName>
    <definedName name="_act548" localSheetId="14">#REF!</definedName>
    <definedName name="_act548" localSheetId="15">#REF!</definedName>
    <definedName name="_act548" localSheetId="0">#REF!</definedName>
    <definedName name="_act548">#REF!</definedName>
    <definedName name="_act550" localSheetId="1">#REF!</definedName>
    <definedName name="_act550" localSheetId="2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 localSheetId="8">#REF!</definedName>
    <definedName name="_act550" localSheetId="9">#REF!</definedName>
    <definedName name="_act550" localSheetId="10">#REF!</definedName>
    <definedName name="_act550" localSheetId="11">#REF!</definedName>
    <definedName name="_act550" localSheetId="12">#REF!</definedName>
    <definedName name="_act550" localSheetId="13">#REF!</definedName>
    <definedName name="_act550" localSheetId="14">#REF!</definedName>
    <definedName name="_act550" localSheetId="15">#REF!</definedName>
    <definedName name="_act550" localSheetId="0">#REF!</definedName>
    <definedName name="_act550">#REF!</definedName>
    <definedName name="_act552" localSheetId="1">#REF!</definedName>
    <definedName name="_act552" localSheetId="2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 localSheetId="8">#REF!</definedName>
    <definedName name="_act552" localSheetId="9">#REF!</definedName>
    <definedName name="_act552" localSheetId="10">#REF!</definedName>
    <definedName name="_act552" localSheetId="11">#REF!</definedName>
    <definedName name="_act552" localSheetId="12">#REF!</definedName>
    <definedName name="_act552" localSheetId="13">#REF!</definedName>
    <definedName name="_act552" localSheetId="14">#REF!</definedName>
    <definedName name="_act552" localSheetId="15">#REF!</definedName>
    <definedName name="_act552" localSheetId="0">#REF!</definedName>
    <definedName name="_act552">#REF!</definedName>
    <definedName name="_UA548" localSheetId="1">#REF!</definedName>
    <definedName name="_UA548" localSheetId="2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 localSheetId="8">#REF!</definedName>
    <definedName name="_UA548" localSheetId="9">#REF!</definedName>
    <definedName name="_UA548" localSheetId="10">#REF!</definedName>
    <definedName name="_UA548" localSheetId="11">#REF!</definedName>
    <definedName name="_UA548" localSheetId="12">#REF!</definedName>
    <definedName name="_UA548" localSheetId="13">#REF!</definedName>
    <definedName name="_UA548" localSheetId="14">#REF!</definedName>
    <definedName name="_UA548" localSheetId="15">#REF!</definedName>
    <definedName name="_UA548" localSheetId="0">#REF!</definedName>
    <definedName name="_UA548">#REF!</definedName>
    <definedName name="ad_512" localSheetId="1">#REF!</definedName>
    <definedName name="ad_512" localSheetId="2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 localSheetId="8">#REF!</definedName>
    <definedName name="ad_512" localSheetId="9">#REF!</definedName>
    <definedName name="ad_512" localSheetId="10">#REF!</definedName>
    <definedName name="ad_512" localSheetId="11">#REF!</definedName>
    <definedName name="ad_512" localSheetId="12">#REF!</definedName>
    <definedName name="ad_512" localSheetId="13">#REF!</definedName>
    <definedName name="ad_512" localSheetId="14">#REF!</definedName>
    <definedName name="ad_512" localSheetId="15">#REF!</definedName>
    <definedName name="ad_512" localSheetId="0">#REF!</definedName>
    <definedName name="ad_512">#REF!</definedName>
    <definedName name="ad_514" localSheetId="1">#REF!</definedName>
    <definedName name="ad_514" localSheetId="2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 localSheetId="8">#REF!</definedName>
    <definedName name="ad_514" localSheetId="9">#REF!</definedName>
    <definedName name="ad_514" localSheetId="10">#REF!</definedName>
    <definedName name="ad_514" localSheetId="11">#REF!</definedName>
    <definedName name="ad_514" localSheetId="12">#REF!</definedName>
    <definedName name="ad_514" localSheetId="13">#REF!</definedName>
    <definedName name="ad_514" localSheetId="14">#REF!</definedName>
    <definedName name="ad_514" localSheetId="15">#REF!</definedName>
    <definedName name="ad_514" localSheetId="0">#REF!</definedName>
    <definedName name="ad_514">#REF!</definedName>
    <definedName name="ad_516" localSheetId="1">#REF!</definedName>
    <definedName name="ad_516" localSheetId="2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 localSheetId="8">#REF!</definedName>
    <definedName name="ad_516" localSheetId="9">#REF!</definedName>
    <definedName name="ad_516" localSheetId="10">#REF!</definedName>
    <definedName name="ad_516" localSheetId="11">#REF!</definedName>
    <definedName name="ad_516" localSheetId="12">#REF!</definedName>
    <definedName name="ad_516" localSheetId="13">#REF!</definedName>
    <definedName name="ad_516" localSheetId="14">#REF!</definedName>
    <definedName name="ad_516" localSheetId="15">#REF!</definedName>
    <definedName name="ad_516" localSheetId="0">#REF!</definedName>
    <definedName name="ad_516">#REF!</definedName>
    <definedName name="ad_518" localSheetId="1">#REF!</definedName>
    <definedName name="ad_518" localSheetId="2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 localSheetId="8">#REF!</definedName>
    <definedName name="ad_518" localSheetId="9">#REF!</definedName>
    <definedName name="ad_518" localSheetId="10">#REF!</definedName>
    <definedName name="ad_518" localSheetId="11">#REF!</definedName>
    <definedName name="ad_518" localSheetId="12">#REF!</definedName>
    <definedName name="ad_518" localSheetId="13">#REF!</definedName>
    <definedName name="ad_518" localSheetId="14">#REF!</definedName>
    <definedName name="ad_518" localSheetId="15">#REF!</definedName>
    <definedName name="ad_518" localSheetId="0">#REF!</definedName>
    <definedName name="ad_518">#REF!</definedName>
    <definedName name="ad_520" localSheetId="1">#REF!</definedName>
    <definedName name="ad_520" localSheetId="2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 localSheetId="8">#REF!</definedName>
    <definedName name="ad_520" localSheetId="9">#REF!</definedName>
    <definedName name="ad_520" localSheetId="10">#REF!</definedName>
    <definedName name="ad_520" localSheetId="11">#REF!</definedName>
    <definedName name="ad_520" localSheetId="12">#REF!</definedName>
    <definedName name="ad_520" localSheetId="13">#REF!</definedName>
    <definedName name="ad_520" localSheetId="14">#REF!</definedName>
    <definedName name="ad_520" localSheetId="15">#REF!</definedName>
    <definedName name="ad_520" localSheetId="0">#REF!</definedName>
    <definedName name="ad_520">#REF!</definedName>
    <definedName name="ad_522" localSheetId="1">#REF!</definedName>
    <definedName name="ad_522" localSheetId="2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 localSheetId="8">#REF!</definedName>
    <definedName name="ad_522" localSheetId="9">#REF!</definedName>
    <definedName name="ad_522" localSheetId="10">#REF!</definedName>
    <definedName name="ad_522" localSheetId="11">#REF!</definedName>
    <definedName name="ad_522" localSheetId="12">#REF!</definedName>
    <definedName name="ad_522" localSheetId="13">#REF!</definedName>
    <definedName name="ad_522" localSheetId="14">#REF!</definedName>
    <definedName name="ad_522" localSheetId="15">#REF!</definedName>
    <definedName name="ad_522" localSheetId="0">#REF!</definedName>
    <definedName name="ad_522">#REF!</definedName>
    <definedName name="ad_524" localSheetId="1">#REF!</definedName>
    <definedName name="ad_524" localSheetId="2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 localSheetId="8">#REF!</definedName>
    <definedName name="ad_524" localSheetId="9">#REF!</definedName>
    <definedName name="ad_524" localSheetId="10">#REF!</definedName>
    <definedName name="ad_524" localSheetId="11">#REF!</definedName>
    <definedName name="ad_524" localSheetId="12">#REF!</definedName>
    <definedName name="ad_524" localSheetId="13">#REF!</definedName>
    <definedName name="ad_524" localSheetId="14">#REF!</definedName>
    <definedName name="ad_524" localSheetId="15">#REF!</definedName>
    <definedName name="ad_524" localSheetId="0">#REF!</definedName>
    <definedName name="ad_524">#REF!</definedName>
    <definedName name="ad_526" localSheetId="1">#REF!</definedName>
    <definedName name="ad_526" localSheetId="2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 localSheetId="8">#REF!</definedName>
    <definedName name="ad_526" localSheetId="9">#REF!</definedName>
    <definedName name="ad_526" localSheetId="10">#REF!</definedName>
    <definedName name="ad_526" localSheetId="11">#REF!</definedName>
    <definedName name="ad_526" localSheetId="12">#REF!</definedName>
    <definedName name="ad_526" localSheetId="13">#REF!</definedName>
    <definedName name="ad_526" localSheetId="14">#REF!</definedName>
    <definedName name="ad_526" localSheetId="15">#REF!</definedName>
    <definedName name="ad_526" localSheetId="0">#REF!</definedName>
    <definedName name="ad_526">#REF!</definedName>
    <definedName name="ad_528" localSheetId="1">#REF!</definedName>
    <definedName name="ad_528" localSheetId="2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 localSheetId="8">#REF!</definedName>
    <definedName name="ad_528" localSheetId="9">#REF!</definedName>
    <definedName name="ad_528" localSheetId="10">#REF!</definedName>
    <definedName name="ad_528" localSheetId="11">#REF!</definedName>
    <definedName name="ad_528" localSheetId="12">#REF!</definedName>
    <definedName name="ad_528" localSheetId="13">#REF!</definedName>
    <definedName name="ad_528" localSheetId="14">#REF!</definedName>
    <definedName name="ad_528" localSheetId="15">#REF!</definedName>
    <definedName name="ad_528" localSheetId="0">#REF!</definedName>
    <definedName name="ad_528">#REF!</definedName>
    <definedName name="ad_530" localSheetId="1">#REF!</definedName>
    <definedName name="ad_530" localSheetId="2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 localSheetId="8">#REF!</definedName>
    <definedName name="ad_530" localSheetId="9">#REF!</definedName>
    <definedName name="ad_530" localSheetId="10">#REF!</definedName>
    <definedName name="ad_530" localSheetId="11">#REF!</definedName>
    <definedName name="ad_530" localSheetId="12">#REF!</definedName>
    <definedName name="ad_530" localSheetId="13">#REF!</definedName>
    <definedName name="ad_530" localSheetId="14">#REF!</definedName>
    <definedName name="ad_530" localSheetId="15">#REF!</definedName>
    <definedName name="ad_530" localSheetId="0">#REF!</definedName>
    <definedName name="ad_530">#REF!</definedName>
    <definedName name="ad_532" localSheetId="1">#REF!</definedName>
    <definedName name="ad_532" localSheetId="2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 localSheetId="8">#REF!</definedName>
    <definedName name="ad_532" localSheetId="9">#REF!</definedName>
    <definedName name="ad_532" localSheetId="10">#REF!</definedName>
    <definedName name="ad_532" localSheetId="11">#REF!</definedName>
    <definedName name="ad_532" localSheetId="12">#REF!</definedName>
    <definedName name="ad_532" localSheetId="13">#REF!</definedName>
    <definedName name="ad_532" localSheetId="14">#REF!</definedName>
    <definedName name="ad_532" localSheetId="15">#REF!</definedName>
    <definedName name="ad_532" localSheetId="0">#REF!</definedName>
    <definedName name="ad_532">#REF!</definedName>
    <definedName name="ad_534" localSheetId="1">#REF!</definedName>
    <definedName name="ad_534" localSheetId="2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 localSheetId="8">#REF!</definedName>
    <definedName name="ad_534" localSheetId="9">#REF!</definedName>
    <definedName name="ad_534" localSheetId="10">#REF!</definedName>
    <definedName name="ad_534" localSheetId="11">#REF!</definedName>
    <definedName name="ad_534" localSheetId="12">#REF!</definedName>
    <definedName name="ad_534" localSheetId="13">#REF!</definedName>
    <definedName name="ad_534" localSheetId="14">#REF!</definedName>
    <definedName name="ad_534" localSheetId="15">#REF!</definedName>
    <definedName name="ad_534" localSheetId="0">#REF!</definedName>
    <definedName name="ad_534">#REF!</definedName>
    <definedName name="ad_536" localSheetId="1">#REF!</definedName>
    <definedName name="ad_536" localSheetId="2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 localSheetId="8">#REF!</definedName>
    <definedName name="ad_536" localSheetId="9">#REF!</definedName>
    <definedName name="ad_536" localSheetId="10">#REF!</definedName>
    <definedName name="ad_536" localSheetId="11">#REF!</definedName>
    <definedName name="ad_536" localSheetId="12">#REF!</definedName>
    <definedName name="ad_536" localSheetId="13">#REF!</definedName>
    <definedName name="ad_536" localSheetId="14">#REF!</definedName>
    <definedName name="ad_536" localSheetId="15">#REF!</definedName>
    <definedName name="ad_536" localSheetId="0">#REF!</definedName>
    <definedName name="ad_536">#REF!</definedName>
    <definedName name="ad_538" localSheetId="1">#REF!</definedName>
    <definedName name="ad_538" localSheetId="2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 localSheetId="8">#REF!</definedName>
    <definedName name="ad_538" localSheetId="9">#REF!</definedName>
    <definedName name="ad_538" localSheetId="10">#REF!</definedName>
    <definedName name="ad_538" localSheetId="11">#REF!</definedName>
    <definedName name="ad_538" localSheetId="12">#REF!</definedName>
    <definedName name="ad_538" localSheetId="13">#REF!</definedName>
    <definedName name="ad_538" localSheetId="14">#REF!</definedName>
    <definedName name="ad_538" localSheetId="15">#REF!</definedName>
    <definedName name="ad_538" localSheetId="0">#REF!</definedName>
    <definedName name="ad_538">#REF!</definedName>
    <definedName name="ad_540" localSheetId="1">#REF!</definedName>
    <definedName name="ad_540" localSheetId="2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 localSheetId="8">#REF!</definedName>
    <definedName name="ad_540" localSheetId="9">#REF!</definedName>
    <definedName name="ad_540" localSheetId="10">#REF!</definedName>
    <definedName name="ad_540" localSheetId="11">#REF!</definedName>
    <definedName name="ad_540" localSheetId="12">#REF!</definedName>
    <definedName name="ad_540" localSheetId="13">#REF!</definedName>
    <definedName name="ad_540" localSheetId="14">#REF!</definedName>
    <definedName name="ad_540" localSheetId="15">#REF!</definedName>
    <definedName name="ad_540" localSheetId="0">#REF!</definedName>
    <definedName name="ad_540">#REF!</definedName>
    <definedName name="ad_542" localSheetId="1">#REF!</definedName>
    <definedName name="ad_542" localSheetId="2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 localSheetId="8">#REF!</definedName>
    <definedName name="ad_542" localSheetId="9">#REF!</definedName>
    <definedName name="ad_542" localSheetId="10">#REF!</definedName>
    <definedName name="ad_542" localSheetId="11">#REF!</definedName>
    <definedName name="ad_542" localSheetId="12">#REF!</definedName>
    <definedName name="ad_542" localSheetId="13">#REF!</definedName>
    <definedName name="ad_542" localSheetId="14">#REF!</definedName>
    <definedName name="ad_542" localSheetId="15">#REF!</definedName>
    <definedName name="ad_542" localSheetId="0">#REF!</definedName>
    <definedName name="ad_542">#REF!</definedName>
    <definedName name="ad_544" localSheetId="1">#REF!</definedName>
    <definedName name="ad_544" localSheetId="2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 localSheetId="8">#REF!</definedName>
    <definedName name="ad_544" localSheetId="9">#REF!</definedName>
    <definedName name="ad_544" localSheetId="10">#REF!</definedName>
    <definedName name="ad_544" localSheetId="11">#REF!</definedName>
    <definedName name="ad_544" localSheetId="12">#REF!</definedName>
    <definedName name="ad_544" localSheetId="13">#REF!</definedName>
    <definedName name="ad_544" localSheetId="14">#REF!</definedName>
    <definedName name="ad_544" localSheetId="15">#REF!</definedName>
    <definedName name="ad_544" localSheetId="0">#REF!</definedName>
    <definedName name="ad_544">#REF!</definedName>
    <definedName name="ad_545" localSheetId="1">#REF!</definedName>
    <definedName name="ad_545" localSheetId="2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 localSheetId="8">#REF!</definedName>
    <definedName name="ad_545" localSheetId="9">#REF!</definedName>
    <definedName name="ad_545" localSheetId="10">#REF!</definedName>
    <definedName name="ad_545" localSheetId="11">#REF!</definedName>
    <definedName name="ad_545" localSheetId="12">#REF!</definedName>
    <definedName name="ad_545" localSheetId="13">#REF!</definedName>
    <definedName name="ad_545" localSheetId="14">#REF!</definedName>
    <definedName name="ad_545" localSheetId="15">#REF!</definedName>
    <definedName name="ad_545" localSheetId="0">#REF!</definedName>
    <definedName name="ad_545">#REF!</definedName>
    <definedName name="ad_546" localSheetId="1">#REF!</definedName>
    <definedName name="ad_546" localSheetId="2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 localSheetId="8">#REF!</definedName>
    <definedName name="ad_546" localSheetId="9">#REF!</definedName>
    <definedName name="ad_546" localSheetId="10">#REF!</definedName>
    <definedName name="ad_546" localSheetId="11">#REF!</definedName>
    <definedName name="ad_546" localSheetId="12">#REF!</definedName>
    <definedName name="ad_546" localSheetId="13">#REF!</definedName>
    <definedName name="ad_546" localSheetId="14">#REF!</definedName>
    <definedName name="ad_546" localSheetId="15">#REF!</definedName>
    <definedName name="ad_546" localSheetId="0">#REF!</definedName>
    <definedName name="ad_546">#REF!</definedName>
    <definedName name="ad_548" localSheetId="1">#REF!</definedName>
    <definedName name="ad_548" localSheetId="2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 localSheetId="8">#REF!</definedName>
    <definedName name="ad_548" localSheetId="9">#REF!</definedName>
    <definedName name="ad_548" localSheetId="10">#REF!</definedName>
    <definedName name="ad_548" localSheetId="11">#REF!</definedName>
    <definedName name="ad_548" localSheetId="12">#REF!</definedName>
    <definedName name="ad_548" localSheetId="13">#REF!</definedName>
    <definedName name="ad_548" localSheetId="14">#REF!</definedName>
    <definedName name="ad_548" localSheetId="15">#REF!</definedName>
    <definedName name="ad_548" localSheetId="0">#REF!</definedName>
    <definedName name="ad_548">#REF!</definedName>
    <definedName name="ad_550" localSheetId="1">#REF!</definedName>
    <definedName name="ad_550" localSheetId="2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 localSheetId="8">#REF!</definedName>
    <definedName name="ad_550" localSheetId="9">#REF!</definedName>
    <definedName name="ad_550" localSheetId="10">#REF!</definedName>
    <definedName name="ad_550" localSheetId="11">#REF!</definedName>
    <definedName name="ad_550" localSheetId="12">#REF!</definedName>
    <definedName name="ad_550" localSheetId="13">#REF!</definedName>
    <definedName name="ad_550" localSheetId="14">#REF!</definedName>
    <definedName name="ad_550" localSheetId="15">#REF!</definedName>
    <definedName name="ad_550" localSheetId="0">#REF!</definedName>
    <definedName name="ad_550">#REF!</definedName>
    <definedName name="ad_552" localSheetId="1">#REF!</definedName>
    <definedName name="ad_552" localSheetId="2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 localSheetId="8">#REF!</definedName>
    <definedName name="ad_552" localSheetId="9">#REF!</definedName>
    <definedName name="ad_552" localSheetId="10">#REF!</definedName>
    <definedName name="ad_552" localSheetId="11">#REF!</definedName>
    <definedName name="ad_552" localSheetId="12">#REF!</definedName>
    <definedName name="ad_552" localSheetId="13">#REF!</definedName>
    <definedName name="ad_552" localSheetId="14">#REF!</definedName>
    <definedName name="ad_552" localSheetId="15">#REF!</definedName>
    <definedName name="ad_552" localSheetId="0">#REF!</definedName>
    <definedName name="ad_552">#REF!</definedName>
    <definedName name="component">[1]Types!$A$1:$B$78</definedName>
    <definedName name="CompType" localSheetId="1">#REF!</definedName>
    <definedName name="CompType" localSheetId="2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 localSheetId="8">#REF!</definedName>
    <definedName name="CompType" localSheetId="9">#REF!</definedName>
    <definedName name="CompType" localSheetId="10">#REF!</definedName>
    <definedName name="CompType" localSheetId="11">#REF!</definedName>
    <definedName name="CompType" localSheetId="12">#REF!</definedName>
    <definedName name="CompType" localSheetId="13">#REF!</definedName>
    <definedName name="CompType" localSheetId="14">#REF!</definedName>
    <definedName name="CompType" localSheetId="15">#REF!</definedName>
    <definedName name="CompType" localSheetId="0">#REF!</definedName>
    <definedName name="CompType">#REF!</definedName>
    <definedName name="counter" localSheetId="1">#REF!</definedName>
    <definedName name="counter" localSheetId="2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 localSheetId="8">#REF!</definedName>
    <definedName name="counter" localSheetId="9">#REF!</definedName>
    <definedName name="counter" localSheetId="10">#REF!</definedName>
    <definedName name="counter" localSheetId="11">#REF!</definedName>
    <definedName name="counter" localSheetId="12">#REF!</definedName>
    <definedName name="counter" localSheetId="13">#REF!</definedName>
    <definedName name="counter" localSheetId="14">#REF!</definedName>
    <definedName name="counter" localSheetId="15">#REF!</definedName>
    <definedName name="counter" localSheetId="0">#REF!</definedName>
    <definedName name="counter">#REF!</definedName>
    <definedName name="counter1" localSheetId="1">#REF!</definedName>
    <definedName name="counter1" localSheetId="2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 localSheetId="8">#REF!</definedName>
    <definedName name="counter1" localSheetId="9">#REF!</definedName>
    <definedName name="counter1" localSheetId="10">#REF!</definedName>
    <definedName name="counter1" localSheetId="11">#REF!</definedName>
    <definedName name="counter1" localSheetId="12">#REF!</definedName>
    <definedName name="counter1" localSheetId="13">#REF!</definedName>
    <definedName name="counter1" localSheetId="14">#REF!</definedName>
    <definedName name="counter1" localSheetId="15">#REF!</definedName>
    <definedName name="counter1" localSheetId="0">#REF!</definedName>
    <definedName name="counter1">#REF!</definedName>
    <definedName name="counter2" localSheetId="1">#REF!</definedName>
    <definedName name="counter2" localSheetId="2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 localSheetId="8">#REF!</definedName>
    <definedName name="counter2" localSheetId="9">#REF!</definedName>
    <definedName name="counter2" localSheetId="10">#REF!</definedName>
    <definedName name="counter2" localSheetId="11">#REF!</definedName>
    <definedName name="counter2" localSheetId="12">#REF!</definedName>
    <definedName name="counter2" localSheetId="13">#REF!</definedName>
    <definedName name="counter2" localSheetId="14">#REF!</definedName>
    <definedName name="counter2" localSheetId="15">#REF!</definedName>
    <definedName name="counter2" localSheetId="0">#REF!</definedName>
    <definedName name="counter2">#REF!</definedName>
    <definedName name="counter3" localSheetId="1">#REF!</definedName>
    <definedName name="counter3" localSheetId="2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 localSheetId="8">#REF!</definedName>
    <definedName name="counter3" localSheetId="9">#REF!</definedName>
    <definedName name="counter3" localSheetId="10">#REF!</definedName>
    <definedName name="counter3" localSheetId="11">#REF!</definedName>
    <definedName name="counter3" localSheetId="12">#REF!</definedName>
    <definedName name="counter3" localSheetId="13">#REF!</definedName>
    <definedName name="counter3" localSheetId="14">#REF!</definedName>
    <definedName name="counter3" localSheetId="15">#REF!</definedName>
    <definedName name="counter3" localSheetId="0">#REF!</definedName>
    <definedName name="counter3">#REF!</definedName>
    <definedName name="data" localSheetId="1">'[2]Eng - Wel'!$L$3:$P$65536</definedName>
    <definedName name="data" localSheetId="2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 localSheetId="8">'[2]Eng - Wel'!$L$3:$P$65536</definedName>
    <definedName name="data" localSheetId="9">'[2]Eng - Wel'!$L$3:$P$65536</definedName>
    <definedName name="data" localSheetId="10">'[2]Eng - Wel'!$L$3:$P$65536</definedName>
    <definedName name="data" localSheetId="11">'[2]Eng - Wel'!$L$3:$P$65536</definedName>
    <definedName name="data" localSheetId="12">'[2]Eng - Wel'!$L$3:$P$65536</definedName>
    <definedName name="data" localSheetId="13">'[2]Eng - Wel'!$L$3:$P$65536</definedName>
    <definedName name="data" localSheetId="14">'[2]Eng - Wel'!$L$3:$P$65536</definedName>
    <definedName name="data" localSheetId="15">'[2]Eng - Wel'!$L$3:$P$65536</definedName>
    <definedName name="data" localSheetId="0">'[2]Eng - Wel'!$L$3:$P$65536</definedName>
    <definedName name="data">#REF!</definedName>
    <definedName name="DATA1">'[3]Eng - Wel'!$L$3:$P$1565</definedName>
    <definedName name="DataBir19">[4]Data_Birth!$AH$38:$AQ$58</definedName>
    <definedName name="DataBir20">[4]Data_Birth!$FT$5:$FZ$16</definedName>
    <definedName name="DataBir22">[4]Data_Birth!$GL$5:$GR$29</definedName>
    <definedName name="ImmsData">[5]IMMS!$B$7:$Q$30</definedName>
    <definedName name="Indicators" localSheetId="1">#REF!</definedName>
    <definedName name="Indicators" localSheetId="2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 localSheetId="8">#REF!</definedName>
    <definedName name="Indicators" localSheetId="9">#REF!</definedName>
    <definedName name="Indicators" localSheetId="10">#REF!</definedName>
    <definedName name="Indicators" localSheetId="11">#REF!</definedName>
    <definedName name="Indicators" localSheetId="12">#REF!</definedName>
    <definedName name="Indicators" localSheetId="13">#REF!</definedName>
    <definedName name="Indicators" localSheetId="14">#REF!</definedName>
    <definedName name="Indicators" localSheetId="15">#REF!</definedName>
    <definedName name="Indicators" localSheetId="0">#REF!</definedName>
    <definedName name="Indicators">#REF!</definedName>
    <definedName name="LAOrder2">[5]lkups!$D$2:$E$24</definedName>
    <definedName name="LkpLA">[6]Lookups!$A$1:$B$24</definedName>
    <definedName name="Page1">#REF!</definedName>
    <definedName name="Page10">#REF!</definedName>
    <definedName name="Page11">#REF!</definedName>
    <definedName name="Page12">#REF!</definedName>
    <definedName name="Page13">#REF!</definedName>
    <definedName name="Page14">#REF!</definedName>
    <definedName name="Page15">#REF!</definedName>
    <definedName name="Page16">#REF!</definedName>
    <definedName name="Page17" localSheetId="1">'[2]Annex B - CPI(%)'!#REF!</definedName>
    <definedName name="Page17" localSheetId="2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 localSheetId="8">'[2]Annex B - CPI(%)'!#REF!</definedName>
    <definedName name="Page17" localSheetId="9">'[2]Annex B - CPI(%)'!#REF!</definedName>
    <definedName name="Page17" localSheetId="10">'[2]Annex B - CPI(%)'!#REF!</definedName>
    <definedName name="Page17" localSheetId="11">'[2]Annex B - CPI(%)'!#REF!</definedName>
    <definedName name="Page17" localSheetId="12">'[2]Annex B - CPI(%)'!#REF!</definedName>
    <definedName name="Page17" localSheetId="13">'[2]Annex B - CPI(%)'!#REF!</definedName>
    <definedName name="Page17" localSheetId="14">'[2]Annex B - CPI(%)'!#REF!</definedName>
    <definedName name="Page17" localSheetId="15">'[2]Annex B - CPI(%)'!#REF!</definedName>
    <definedName name="Page17" localSheetId="0">'[2]Annex B - CPI(%)'!#REF!</definedName>
    <definedName name="Page17">#REF!</definedName>
    <definedName name="Page18" localSheetId="1">'[2]Annex B - CPI(%)'!#REF!</definedName>
    <definedName name="Page18" localSheetId="2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 localSheetId="8">'[2]Annex B - CPI(%)'!#REF!</definedName>
    <definedName name="Page18" localSheetId="9">'[2]Annex B - CPI(%)'!#REF!</definedName>
    <definedName name="Page18" localSheetId="10">'[2]Annex B - CPI(%)'!#REF!</definedName>
    <definedName name="Page18" localSheetId="11">'[2]Annex B - CPI(%)'!#REF!</definedName>
    <definedName name="Page18" localSheetId="12">'[2]Annex B - CPI(%)'!#REF!</definedName>
    <definedName name="Page18" localSheetId="13">'[2]Annex B - CPI(%)'!#REF!</definedName>
    <definedName name="Page18" localSheetId="14">'[2]Annex B - CPI(%)'!#REF!</definedName>
    <definedName name="Page18" localSheetId="15">'[2]Annex B - CPI(%)'!#REF!</definedName>
    <definedName name="Page18" localSheetId="0">'[2]Annex B - CPI(%)'!#REF!</definedName>
    <definedName name="Page18">#REF!</definedName>
    <definedName name="Page2">#REF!</definedName>
    <definedName name="Page3">#REF!</definedName>
    <definedName name="Page4">#REF!</definedName>
    <definedName name="Page5">#REF!</definedName>
    <definedName name="Page6">#REF!</definedName>
    <definedName name="Page7">#REF!</definedName>
    <definedName name="Page8">#REF!</definedName>
    <definedName name="Page9">#REF!</definedName>
    <definedName name="PLASCData">[5]PLASC!$A$5:$I$27</definedName>
    <definedName name="UA">'[1]UA details'!$B$1:$C$22</definedName>
    <definedName name="UA_512" localSheetId="1">#REF!</definedName>
    <definedName name="UA_512" localSheetId="2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 localSheetId="8">#REF!</definedName>
    <definedName name="UA_512" localSheetId="9">#REF!</definedName>
    <definedName name="UA_512" localSheetId="10">#REF!</definedName>
    <definedName name="UA_512" localSheetId="11">#REF!</definedName>
    <definedName name="UA_512" localSheetId="12">#REF!</definedName>
    <definedName name="UA_512" localSheetId="13">#REF!</definedName>
    <definedName name="UA_512" localSheetId="14">#REF!</definedName>
    <definedName name="UA_512" localSheetId="15">#REF!</definedName>
    <definedName name="UA_512" localSheetId="0">#REF!</definedName>
    <definedName name="UA_512">#REF!</definedName>
    <definedName name="UA_514" localSheetId="1">#REF!</definedName>
    <definedName name="UA_514" localSheetId="2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 localSheetId="8">#REF!</definedName>
    <definedName name="UA_514" localSheetId="9">#REF!</definedName>
    <definedName name="UA_514" localSheetId="10">#REF!</definedName>
    <definedName name="UA_514" localSheetId="11">#REF!</definedName>
    <definedName name="UA_514" localSheetId="12">#REF!</definedName>
    <definedName name="UA_514" localSheetId="13">#REF!</definedName>
    <definedName name="UA_514" localSheetId="14">#REF!</definedName>
    <definedName name="UA_514" localSheetId="15">#REF!</definedName>
    <definedName name="UA_514" localSheetId="0">#REF!</definedName>
    <definedName name="UA_514">#REF!</definedName>
    <definedName name="UA_516" localSheetId="1">#REF!</definedName>
    <definedName name="UA_516" localSheetId="2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 localSheetId="8">#REF!</definedName>
    <definedName name="UA_516" localSheetId="9">#REF!</definedName>
    <definedName name="UA_516" localSheetId="10">#REF!</definedName>
    <definedName name="UA_516" localSheetId="11">#REF!</definedName>
    <definedName name="UA_516" localSheetId="12">#REF!</definedName>
    <definedName name="UA_516" localSheetId="13">#REF!</definedName>
    <definedName name="UA_516" localSheetId="14">#REF!</definedName>
    <definedName name="UA_516" localSheetId="15">#REF!</definedName>
    <definedName name="UA_516" localSheetId="0">#REF!</definedName>
    <definedName name="UA_516">#REF!</definedName>
    <definedName name="UA_518" localSheetId="1">#REF!</definedName>
    <definedName name="UA_518" localSheetId="2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 localSheetId="8">#REF!</definedName>
    <definedName name="UA_518" localSheetId="9">#REF!</definedName>
    <definedName name="UA_518" localSheetId="10">#REF!</definedName>
    <definedName name="UA_518" localSheetId="11">#REF!</definedName>
    <definedName name="UA_518" localSheetId="12">#REF!</definedName>
    <definedName name="UA_518" localSheetId="13">#REF!</definedName>
    <definedName name="UA_518" localSheetId="14">#REF!</definedName>
    <definedName name="UA_518" localSheetId="15">#REF!</definedName>
    <definedName name="UA_518" localSheetId="0">#REF!</definedName>
    <definedName name="UA_518">#REF!</definedName>
    <definedName name="UA_520" localSheetId="1">#REF!</definedName>
    <definedName name="UA_520" localSheetId="2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 localSheetId="8">#REF!</definedName>
    <definedName name="UA_520" localSheetId="9">#REF!</definedName>
    <definedName name="UA_520" localSheetId="10">#REF!</definedName>
    <definedName name="UA_520" localSheetId="11">#REF!</definedName>
    <definedName name="UA_520" localSheetId="12">#REF!</definedName>
    <definedName name="UA_520" localSheetId="13">#REF!</definedName>
    <definedName name="UA_520" localSheetId="14">#REF!</definedName>
    <definedName name="UA_520" localSheetId="15">#REF!</definedName>
    <definedName name="UA_520" localSheetId="0">#REF!</definedName>
    <definedName name="UA_520">#REF!</definedName>
    <definedName name="UA_522" localSheetId="1">#REF!</definedName>
    <definedName name="UA_522" localSheetId="2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 localSheetId="8">#REF!</definedName>
    <definedName name="UA_522" localSheetId="9">#REF!</definedName>
    <definedName name="UA_522" localSheetId="10">#REF!</definedName>
    <definedName name="UA_522" localSheetId="11">#REF!</definedName>
    <definedName name="UA_522" localSheetId="12">#REF!</definedName>
    <definedName name="UA_522" localSheetId="13">#REF!</definedName>
    <definedName name="UA_522" localSheetId="14">#REF!</definedName>
    <definedName name="UA_522" localSheetId="15">#REF!</definedName>
    <definedName name="UA_522" localSheetId="0">#REF!</definedName>
    <definedName name="UA_522">#REF!</definedName>
    <definedName name="UA_524" localSheetId="1">#REF!</definedName>
    <definedName name="UA_524" localSheetId="2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 localSheetId="8">#REF!</definedName>
    <definedName name="UA_524" localSheetId="9">#REF!</definedName>
    <definedName name="UA_524" localSheetId="10">#REF!</definedName>
    <definedName name="UA_524" localSheetId="11">#REF!</definedName>
    <definedName name="UA_524" localSheetId="12">#REF!</definedName>
    <definedName name="UA_524" localSheetId="13">#REF!</definedName>
    <definedName name="UA_524" localSheetId="14">#REF!</definedName>
    <definedName name="UA_524" localSheetId="15">#REF!</definedName>
    <definedName name="UA_524" localSheetId="0">#REF!</definedName>
    <definedName name="UA_524">#REF!</definedName>
    <definedName name="UA_526" localSheetId="1">#REF!</definedName>
    <definedName name="UA_526" localSheetId="2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 localSheetId="8">#REF!</definedName>
    <definedName name="UA_526" localSheetId="9">#REF!</definedName>
    <definedName name="UA_526" localSheetId="10">#REF!</definedName>
    <definedName name="UA_526" localSheetId="11">#REF!</definedName>
    <definedName name="UA_526" localSheetId="12">#REF!</definedName>
    <definedName name="UA_526" localSheetId="13">#REF!</definedName>
    <definedName name="UA_526" localSheetId="14">#REF!</definedName>
    <definedName name="UA_526" localSheetId="15">#REF!</definedName>
    <definedName name="UA_526" localSheetId="0">#REF!</definedName>
    <definedName name="UA_526">#REF!</definedName>
    <definedName name="UA_528" localSheetId="1">#REF!</definedName>
    <definedName name="UA_528" localSheetId="2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 localSheetId="8">#REF!</definedName>
    <definedName name="UA_528" localSheetId="9">#REF!</definedName>
    <definedName name="UA_528" localSheetId="10">#REF!</definedName>
    <definedName name="UA_528" localSheetId="11">#REF!</definedName>
    <definedName name="UA_528" localSheetId="12">#REF!</definedName>
    <definedName name="UA_528" localSheetId="13">#REF!</definedName>
    <definedName name="UA_528" localSheetId="14">#REF!</definedName>
    <definedName name="UA_528" localSheetId="15">#REF!</definedName>
    <definedName name="UA_528" localSheetId="0">#REF!</definedName>
    <definedName name="UA_528">#REF!</definedName>
    <definedName name="UA_530" localSheetId="1">#REF!</definedName>
    <definedName name="UA_530" localSheetId="2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 localSheetId="8">#REF!</definedName>
    <definedName name="UA_530" localSheetId="9">#REF!</definedName>
    <definedName name="UA_530" localSheetId="10">#REF!</definedName>
    <definedName name="UA_530" localSheetId="11">#REF!</definedName>
    <definedName name="UA_530" localSheetId="12">#REF!</definedName>
    <definedName name="UA_530" localSheetId="13">#REF!</definedName>
    <definedName name="UA_530" localSheetId="14">#REF!</definedName>
    <definedName name="UA_530" localSheetId="15">#REF!</definedName>
    <definedName name="UA_530" localSheetId="0">#REF!</definedName>
    <definedName name="UA_530">#REF!</definedName>
    <definedName name="UA_532" localSheetId="1">#REF!</definedName>
    <definedName name="UA_532" localSheetId="2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 localSheetId="8">#REF!</definedName>
    <definedName name="UA_532" localSheetId="9">#REF!</definedName>
    <definedName name="UA_532" localSheetId="10">#REF!</definedName>
    <definedName name="UA_532" localSheetId="11">#REF!</definedName>
    <definedName name="UA_532" localSheetId="12">#REF!</definedName>
    <definedName name="UA_532" localSheetId="13">#REF!</definedName>
    <definedName name="UA_532" localSheetId="14">#REF!</definedName>
    <definedName name="UA_532" localSheetId="15">#REF!</definedName>
    <definedName name="UA_532" localSheetId="0">#REF!</definedName>
    <definedName name="UA_532">#REF!</definedName>
    <definedName name="UA_534" localSheetId="1">#REF!</definedName>
    <definedName name="UA_534" localSheetId="2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 localSheetId="8">#REF!</definedName>
    <definedName name="UA_534" localSheetId="9">#REF!</definedName>
    <definedName name="UA_534" localSheetId="10">#REF!</definedName>
    <definedName name="UA_534" localSheetId="11">#REF!</definedName>
    <definedName name="UA_534" localSheetId="12">#REF!</definedName>
    <definedName name="UA_534" localSheetId="13">#REF!</definedName>
    <definedName name="UA_534" localSheetId="14">#REF!</definedName>
    <definedName name="UA_534" localSheetId="15">#REF!</definedName>
    <definedName name="UA_534" localSheetId="0">#REF!</definedName>
    <definedName name="UA_534">#REF!</definedName>
    <definedName name="UA_536" localSheetId="1">#REF!</definedName>
    <definedName name="UA_536" localSheetId="2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 localSheetId="8">#REF!</definedName>
    <definedName name="UA_536" localSheetId="9">#REF!</definedName>
    <definedName name="UA_536" localSheetId="10">#REF!</definedName>
    <definedName name="UA_536" localSheetId="11">#REF!</definedName>
    <definedName name="UA_536" localSheetId="12">#REF!</definedName>
    <definedName name="UA_536" localSheetId="13">#REF!</definedName>
    <definedName name="UA_536" localSheetId="14">#REF!</definedName>
    <definedName name="UA_536" localSheetId="15">#REF!</definedName>
    <definedName name="UA_536" localSheetId="0">#REF!</definedName>
    <definedName name="UA_536">#REF!</definedName>
    <definedName name="UA_538" localSheetId="1">#REF!</definedName>
    <definedName name="UA_538" localSheetId="2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 localSheetId="8">#REF!</definedName>
    <definedName name="UA_538" localSheetId="9">#REF!</definedName>
    <definedName name="UA_538" localSheetId="10">#REF!</definedName>
    <definedName name="UA_538" localSheetId="11">#REF!</definedName>
    <definedName name="UA_538" localSheetId="12">#REF!</definedName>
    <definedName name="UA_538" localSheetId="13">#REF!</definedName>
    <definedName name="UA_538" localSheetId="14">#REF!</definedName>
    <definedName name="UA_538" localSheetId="15">#REF!</definedName>
    <definedName name="UA_538" localSheetId="0">#REF!</definedName>
    <definedName name="UA_538">#REF!</definedName>
    <definedName name="UA_540" localSheetId="1">#REF!</definedName>
    <definedName name="UA_540" localSheetId="2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 localSheetId="8">#REF!</definedName>
    <definedName name="UA_540" localSheetId="9">#REF!</definedName>
    <definedName name="UA_540" localSheetId="10">#REF!</definedName>
    <definedName name="UA_540" localSheetId="11">#REF!</definedName>
    <definedName name="UA_540" localSheetId="12">#REF!</definedName>
    <definedName name="UA_540" localSheetId="13">#REF!</definedName>
    <definedName name="UA_540" localSheetId="14">#REF!</definedName>
    <definedName name="UA_540" localSheetId="15">#REF!</definedName>
    <definedName name="UA_540" localSheetId="0">#REF!</definedName>
    <definedName name="UA_540">#REF!</definedName>
    <definedName name="UA_542" localSheetId="1">#REF!</definedName>
    <definedName name="UA_542" localSheetId="2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 localSheetId="8">#REF!</definedName>
    <definedName name="UA_542" localSheetId="9">#REF!</definedName>
    <definedName name="UA_542" localSheetId="10">#REF!</definedName>
    <definedName name="UA_542" localSheetId="11">#REF!</definedName>
    <definedName name="UA_542" localSheetId="12">#REF!</definedName>
    <definedName name="UA_542" localSheetId="13">#REF!</definedName>
    <definedName name="UA_542" localSheetId="14">#REF!</definedName>
    <definedName name="UA_542" localSheetId="15">#REF!</definedName>
    <definedName name="UA_542" localSheetId="0">#REF!</definedName>
    <definedName name="UA_542">#REF!</definedName>
    <definedName name="UA_544" localSheetId="1">#REF!</definedName>
    <definedName name="UA_544" localSheetId="2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 localSheetId="8">#REF!</definedName>
    <definedName name="UA_544" localSheetId="9">#REF!</definedName>
    <definedName name="UA_544" localSheetId="10">#REF!</definedName>
    <definedName name="UA_544" localSheetId="11">#REF!</definedName>
    <definedName name="UA_544" localSheetId="12">#REF!</definedName>
    <definedName name="UA_544" localSheetId="13">#REF!</definedName>
    <definedName name="UA_544" localSheetId="14">#REF!</definedName>
    <definedName name="UA_544" localSheetId="15">#REF!</definedName>
    <definedName name="UA_544" localSheetId="0">#REF!</definedName>
    <definedName name="UA_544">#REF!</definedName>
    <definedName name="UA_545" localSheetId="1">#REF!</definedName>
    <definedName name="UA_545" localSheetId="2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 localSheetId="8">#REF!</definedName>
    <definedName name="UA_545" localSheetId="9">#REF!</definedName>
    <definedName name="UA_545" localSheetId="10">#REF!</definedName>
    <definedName name="UA_545" localSheetId="11">#REF!</definedName>
    <definedName name="UA_545" localSheetId="12">#REF!</definedName>
    <definedName name="UA_545" localSheetId="13">#REF!</definedName>
    <definedName name="UA_545" localSheetId="14">#REF!</definedName>
    <definedName name="UA_545" localSheetId="15">#REF!</definedName>
    <definedName name="UA_545" localSheetId="0">#REF!</definedName>
    <definedName name="UA_545">#REF!</definedName>
    <definedName name="UA_546" localSheetId="1">#REF!</definedName>
    <definedName name="UA_546" localSheetId="2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 localSheetId="8">#REF!</definedName>
    <definedName name="UA_546" localSheetId="9">#REF!</definedName>
    <definedName name="UA_546" localSheetId="10">#REF!</definedName>
    <definedName name="UA_546" localSheetId="11">#REF!</definedName>
    <definedName name="UA_546" localSheetId="12">#REF!</definedName>
    <definedName name="UA_546" localSheetId="13">#REF!</definedName>
    <definedName name="UA_546" localSheetId="14">#REF!</definedName>
    <definedName name="UA_546" localSheetId="15">#REF!</definedName>
    <definedName name="UA_546" localSheetId="0">#REF!</definedName>
    <definedName name="UA_546">#REF!</definedName>
    <definedName name="UA_548" localSheetId="1">#REF!</definedName>
    <definedName name="UA_548" localSheetId="2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 localSheetId="8">#REF!</definedName>
    <definedName name="UA_548" localSheetId="9">#REF!</definedName>
    <definedName name="UA_548" localSheetId="10">#REF!</definedName>
    <definedName name="UA_548" localSheetId="11">#REF!</definedName>
    <definedName name="UA_548" localSheetId="12">#REF!</definedName>
    <definedName name="UA_548" localSheetId="13">#REF!</definedName>
    <definedName name="UA_548" localSheetId="14">#REF!</definedName>
    <definedName name="UA_548" localSheetId="15">#REF!</definedName>
    <definedName name="UA_548" localSheetId="0">#REF!</definedName>
    <definedName name="UA_548">#REF!</definedName>
    <definedName name="UA_550" localSheetId="1">#REF!</definedName>
    <definedName name="UA_550" localSheetId="2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 localSheetId="8">#REF!</definedName>
    <definedName name="UA_550" localSheetId="9">#REF!</definedName>
    <definedName name="UA_550" localSheetId="10">#REF!</definedName>
    <definedName name="UA_550" localSheetId="11">#REF!</definedName>
    <definedName name="UA_550" localSheetId="12">#REF!</definedName>
    <definedName name="UA_550" localSheetId="13">#REF!</definedName>
    <definedName name="UA_550" localSheetId="14">#REF!</definedName>
    <definedName name="UA_550" localSheetId="15">#REF!</definedName>
    <definedName name="UA_550" localSheetId="0">#REF!</definedName>
    <definedName name="UA_550">#REF!</definedName>
    <definedName name="UA_552" localSheetId="1">#REF!</definedName>
    <definedName name="UA_552" localSheetId="2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 localSheetId="8">#REF!</definedName>
    <definedName name="UA_552" localSheetId="9">#REF!</definedName>
    <definedName name="UA_552" localSheetId="10">#REF!</definedName>
    <definedName name="UA_552" localSheetId="11">#REF!</definedName>
    <definedName name="UA_552" localSheetId="12">#REF!</definedName>
    <definedName name="UA_552" localSheetId="13">#REF!</definedName>
    <definedName name="UA_552" localSheetId="14">#REF!</definedName>
    <definedName name="UA_552" localSheetId="15">#REF!</definedName>
    <definedName name="UA_552" localSheetId="0">#REF!</definedName>
    <definedName name="UA_55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27" i="37" l="1"/>
  <c r="AA26" i="37"/>
  <c r="AA25" i="37"/>
  <c r="AA24" i="37"/>
  <c r="AA23" i="37"/>
  <c r="AA22" i="37"/>
  <c r="AA21" i="37"/>
  <c r="AA20" i="37"/>
  <c r="AA19" i="37"/>
  <c r="AA18" i="37"/>
  <c r="AA17" i="37"/>
  <c r="AA16" i="37"/>
  <c r="AA15" i="37"/>
  <c r="AA14" i="37"/>
  <c r="AA13" i="37"/>
  <c r="AA12" i="37"/>
  <c r="AA11" i="37"/>
  <c r="AA10" i="37"/>
  <c r="AA9" i="37"/>
  <c r="AA8" i="37"/>
  <c r="AA7" i="37"/>
  <c r="AA6" i="37"/>
  <c r="AA5" i="37"/>
</calcChain>
</file>

<file path=xl/sharedStrings.xml><?xml version="1.0" encoding="utf-8"?>
<sst xmlns="http://schemas.openxmlformats.org/spreadsheetml/2006/main" count="614" uniqueCount="138">
  <si>
    <t xml:space="preserve">Isle of Anglesey </t>
  </si>
  <si>
    <t>Gwynedd</t>
  </si>
  <si>
    <t>Conwy</t>
  </si>
  <si>
    <t>Denbighshire</t>
  </si>
  <si>
    <t>Flintshire</t>
  </si>
  <si>
    <t xml:space="preserve">Wrexham </t>
  </si>
  <si>
    <t>Powys</t>
  </si>
  <si>
    <t>Ceredigion</t>
  </si>
  <si>
    <t>Pembrokeshire</t>
  </si>
  <si>
    <t>Carmarthenshire</t>
  </si>
  <si>
    <t xml:space="preserve">Swansea </t>
  </si>
  <si>
    <t xml:space="preserve">Neath Port Talbot </t>
  </si>
  <si>
    <t xml:space="preserve">Bridgend </t>
  </si>
  <si>
    <t>The Vale of Glamorgan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</si>
  <si>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</si>
  <si>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</si>
  <si>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</si>
  <si>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</si>
  <si>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</si>
  <si>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</si>
  <si>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</si>
  <si>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Rhondda Cynon Taf</t>
  </si>
  <si>
    <t>Dependent children in out of work families</t>
  </si>
  <si>
    <t>Deprivation Grant</t>
  </si>
  <si>
    <t>Dispersion threshold 2,500 (1991)</t>
  </si>
  <si>
    <t>Dispersion threshold 300 (2001)</t>
  </si>
  <si>
    <t>Dispersion threshold 5,000 (1991)</t>
  </si>
  <si>
    <t>Dispersion threshold 7,500 (2001)</t>
  </si>
  <si>
    <t>Food premises</t>
  </si>
  <si>
    <t>Housing Benefit Recipients</t>
  </si>
  <si>
    <t>Housing General Capital Funding</t>
  </si>
  <si>
    <t>Index-weighted working age population</t>
  </si>
  <si>
    <t>Length of artificially protected coastline</t>
  </si>
  <si>
    <t>Number of deaths from all causes</t>
  </si>
  <si>
    <t>Pension credit claimants aged 65 and over</t>
  </si>
  <si>
    <t>Planning applications received</t>
  </si>
  <si>
    <t>Primary school pupils and modelled nursery school pupils</t>
  </si>
  <si>
    <t>Primary school pupils eligible for free school meals</t>
  </si>
  <si>
    <t>Secondary school pupils eligible for free school meals</t>
  </si>
  <si>
    <t>Secondary school pupils in year groups 10 and 11</t>
  </si>
  <si>
    <t>Secondary school pupils in year groups 7 to 11</t>
  </si>
  <si>
    <t>Ships arriving at ports</t>
  </si>
  <si>
    <t>Street lighting units</t>
  </si>
  <si>
    <t>Total homelessness decisions</t>
  </si>
  <si>
    <t>Trading premises</t>
  </si>
  <si>
    <t>Urban road length</t>
  </si>
  <si>
    <t>Weighted Road Length</t>
  </si>
  <si>
    <t>Local Government Borrowing Initiative - Highways Improvement</t>
  </si>
  <si>
    <t>Area per modelled primary school index</t>
  </si>
  <si>
    <t>Area per modelled secondary school index</t>
  </si>
  <si>
    <t>All dwellings</t>
  </si>
  <si>
    <t>Council Tax Reduction Schemes Expenditure</t>
  </si>
  <si>
    <t>Council Tax Reduction Schemes Caseload</t>
  </si>
  <si>
    <t>Local Government Borrowing Initiative - 21st Century Schools</t>
  </si>
  <si>
    <t>Unitary Authority</t>
  </si>
  <si>
    <t>Wales</t>
  </si>
  <si>
    <t>Total income support, job seekers allowance, pension credit or universal credit (not in employment) claimants</t>
  </si>
  <si>
    <t>Dependent children in households where head is in a low occupational classification</t>
  </si>
  <si>
    <t>Dependent children in lone adult households</t>
  </si>
  <si>
    <t>Dependent children in social rented housing</t>
  </si>
  <si>
    <t>Dependent children in overcrowded housing</t>
  </si>
  <si>
    <t>Pensioners living alone in households</t>
  </si>
  <si>
    <t>Pensioners with a limiting long-term illness</t>
  </si>
  <si>
    <t>Households where head is aged 18 to 64 with no carer</t>
  </si>
  <si>
    <t>Adults aged 18 to 64 in non-white ethnic groups</t>
  </si>
  <si>
    <t>Population aged under 18 in wards with weighted density greater than the Welsh average</t>
  </si>
  <si>
    <t>Settlement threshold 1,000</t>
  </si>
  <si>
    <t>Settlement threshold 7,500</t>
  </si>
  <si>
    <t>Settlement threshold 12,500</t>
  </si>
  <si>
    <t>Settlement threshold 30,000</t>
  </si>
  <si>
    <t>Settlement threshold 40,000</t>
  </si>
  <si>
    <t>Land drainage levies</t>
  </si>
  <si>
    <t>National park levies</t>
  </si>
  <si>
    <t>Asset Financing</t>
  </si>
  <si>
    <t>Debt Financing</t>
  </si>
  <si>
    <t>Income support, job seekers allowance, pension credit or universal credit (not in employment) claimants, aged 18-64</t>
  </si>
  <si>
    <t>Severe disablement allowance or disability living allowance or personal independence payment claimants, aged 18 to 64</t>
  </si>
  <si>
    <t>(c) Specific Grants Against Loan Charges</t>
  </si>
  <si>
    <t>Coastal Risk Management Programme</t>
  </si>
  <si>
    <t>2020-21 supported borrowing</t>
  </si>
  <si>
    <t>Population, all ages</t>
  </si>
  <si>
    <t xml:space="preserve">Population aged 3 to 11 </t>
  </si>
  <si>
    <t xml:space="preserve">Population aged 3 to 16 </t>
  </si>
  <si>
    <t>Population aged 11 to 20</t>
  </si>
  <si>
    <t xml:space="preserve">Population aged 18 to 64 </t>
  </si>
  <si>
    <t xml:space="preserve">Population aged 16 and over </t>
  </si>
  <si>
    <t>Population aged 18 and over</t>
  </si>
  <si>
    <t xml:space="preserve">Population aged under 60 </t>
  </si>
  <si>
    <t xml:space="preserve">Population aged 60 and over </t>
  </si>
  <si>
    <t xml:space="preserve">Population aged 85 and over </t>
  </si>
  <si>
    <t>Population aged 11 to 15 and secondary school pupils in year groups 12 to 14</t>
  </si>
  <si>
    <t>Population aged 16 to 18 other than at school</t>
  </si>
  <si>
    <t xml:space="preserve">Enhanced population </t>
  </si>
  <si>
    <t>2021-22 supported borrowing</t>
  </si>
  <si>
    <t>Notional debt at the beginning of 2020-21</t>
  </si>
  <si>
    <t>WELSH LOCAL GOVERNMENT REVENUE SETTLEMENT 2021-2022</t>
  </si>
  <si>
    <t>LGFPSettlement@gov.wales</t>
  </si>
  <si>
    <t>Notes</t>
  </si>
  <si>
    <t>SSA Unit (£)¹</t>
  </si>
  <si>
    <t>¹ The amount of SSA allocated by one unit of the indicator value. Amounts have been rounded to the nearest penny and therefore values less than 0.5p will appear as zero</t>
  </si>
  <si>
    <t>Population</t>
  </si>
  <si>
    <t>Contents</t>
  </si>
  <si>
    <t>Education</t>
  </si>
  <si>
    <t>Census</t>
  </si>
  <si>
    <t>Dispersion</t>
  </si>
  <si>
    <t>Settlement Thresholds</t>
  </si>
  <si>
    <t>Back to contents</t>
  </si>
  <si>
    <t>Deprivation</t>
  </si>
  <si>
    <t>Source</t>
  </si>
  <si>
    <t>Welsh Government</t>
  </si>
  <si>
    <t>For Information</t>
  </si>
  <si>
    <t xml:space="preserve">The following tables provide the indicator values
</t>
  </si>
  <si>
    <t>Indicator Values</t>
  </si>
  <si>
    <t>Indicator Percentages</t>
  </si>
  <si>
    <t>Other Indicators</t>
  </si>
  <si>
    <t>Debt Financing Indicators</t>
  </si>
  <si>
    <t>Contact:</t>
  </si>
  <si>
    <t>Notional Debt</t>
  </si>
  <si>
    <t>Gate Fees</t>
  </si>
  <si>
    <t>Notional debt at the beginning of 2021-22</t>
  </si>
  <si>
    <t>2022-23 supported borrowing</t>
  </si>
  <si>
    <r>
      <t xml:space="preserve">Traffic flow </t>
    </r>
    <r>
      <rPr>
        <b/>
        <sz val="10"/>
        <rFont val="Arial"/>
        <family val="2"/>
      </rPr>
      <t>(Rounded Billions)</t>
    </r>
  </si>
  <si>
    <r>
      <t xml:space="preserve">Traffic flow </t>
    </r>
    <r>
      <rPr>
        <b/>
        <sz val="10"/>
        <rFont val="Arial"/>
        <family val="2"/>
      </rPr>
      <t>(Rounded)</t>
    </r>
  </si>
  <si>
    <t>Notional debt at the beginning of 2022-23</t>
  </si>
  <si>
    <t>(a) Notional debt at the beginning of 2023-24</t>
  </si>
  <si>
    <t>2023-24 supported borrowing</t>
  </si>
  <si>
    <r>
      <rPr>
        <b/>
        <sz val="12"/>
        <rFont val="Arial"/>
        <family val="2"/>
      </rPr>
      <t>Date published:</t>
    </r>
    <r>
      <rPr>
        <sz val="12"/>
        <rFont val="Arial"/>
        <family val="2"/>
      </rPr>
      <t xml:space="preserve"> March 2024</t>
    </r>
  </si>
  <si>
    <t>WELSH LOCAL GOVERNMENT REVENUE SETTLEMENT 2024-2025</t>
  </si>
  <si>
    <t>Local Government Settlement 2024-25</t>
  </si>
  <si>
    <t>Fire Pensions</t>
  </si>
  <si>
    <t>Implemention of the Performance and Improvement Framework</t>
  </si>
  <si>
    <t>Delivery of Flood Prevvention</t>
  </si>
  <si>
    <t>Child Burials</t>
  </si>
  <si>
    <t>Delivery of Flood Prevention</t>
  </si>
  <si>
    <t>Notional debt at the end of 2024-25</t>
  </si>
  <si>
    <t>(b) Average notional debt for 2024-25</t>
  </si>
  <si>
    <t>Data also available on:</t>
  </si>
  <si>
    <t>StatsWales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</si>
</sst>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"/>
    <numFmt numFmtId="165" formatCode="_-* #,##0_-;\-* #,##0_-;_-* &quot;-&quot;??_-;_-@_-"/>
  </numFmts>
  <fonts count="26" x14ac:knownFonts="1">
    <font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8"/>
      <name val="Arial"/>
      <family val="2"/>
    </font>
    <font>
      <u/>
      <sz val="10"/>
      <color indexed="30"/>
      <name val="Arial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b/>
      <sz val="15"/>
      <color rgb="FF44546A"/>
      <name val="Arial"/>
      <family val="2"/>
    </font>
    <font>
      <b/>
      <u/>
      <sz val="15"/>
      <name val="Calibri"/>
      <family val="2"/>
    </font>
    <font>
      <b/>
      <sz val="12"/>
      <color theme="1"/>
      <name val="Arial"/>
      <family val="2"/>
    </font>
    <font>
      <b/>
      <sz val="18"/>
      <name val="Arial"/>
      <family val="2"/>
    </font>
    <font>
      <b/>
      <u/>
      <sz val="12"/>
      <color rgb="FF0000FF"/>
      <name val="Arial"/>
      <family val="2"/>
    </font>
    <font>
      <b/>
      <u/>
      <sz val="12"/>
      <color theme="1"/>
      <name val="Arial"/>
      <family val="2"/>
    </font>
    <font>
      <b/>
      <sz val="10"/>
      <name val="Arial"/>
      <family val="2"/>
    </font>
    <font>
      <u/>
      <sz val="12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rgb="FF5B9BD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3" fillId="0" borderId="0"/>
    <xf numFmtId="0" fontId="2" fillId="0" borderId="0"/>
    <xf numFmtId="0" fontId="7" fillId="0" borderId="0"/>
    <xf numFmtId="0" fontId="4" fillId="0" borderId="0"/>
    <xf numFmtId="0" fontId="10" fillId="0" borderId="0" applyNumberFormat="0" applyBorder="0" applyProtection="0"/>
    <xf numFmtId="0" fontId="11" fillId="0" borderId="0" applyNumberFormat="0" applyFont="0" applyBorder="0" applyProtection="0"/>
    <xf numFmtId="0" fontId="10" fillId="0" borderId="0" applyNumberFormat="0" applyBorder="0" applyProtection="0"/>
    <xf numFmtId="0" fontId="14" fillId="0" borderId="0" applyNumberFormat="0" applyFill="0" applyBorder="0" applyAlignment="0" applyProtection="0"/>
    <xf numFmtId="0" fontId="11" fillId="0" borderId="0" applyNumberFormat="0" applyFont="0" applyBorder="0" applyProtection="0"/>
    <xf numFmtId="0" fontId="11" fillId="0" borderId="0"/>
    <xf numFmtId="0" fontId="15" fillId="0" borderId="0" applyNumberFormat="0" applyFill="0" applyBorder="0" applyAlignment="0" applyProtection="0"/>
    <xf numFmtId="0" fontId="10" fillId="0" borderId="0" applyNumberFormat="0" applyBorder="0" applyProtection="0"/>
    <xf numFmtId="0" fontId="17" fillId="0" borderId="0" applyNumberFormat="0" applyFill="0" applyBorder="0" applyAlignment="0" applyProtection="0"/>
    <xf numFmtId="0" fontId="18" fillId="0" borderId="3" applyNumberFormat="0" applyFill="0" applyAlignment="0" applyProtection="0"/>
    <xf numFmtId="0" fontId="10" fillId="0" borderId="0" applyNumberFormat="0" applyBorder="0" applyProtection="0"/>
    <xf numFmtId="0" fontId="11" fillId="0" borderId="0" applyNumberFormat="0" applyFont="0" applyBorder="0" applyProtection="0"/>
  </cellStyleXfs>
  <cellXfs count="58">
    <xf numFmtId="0" fontId="0" fillId="0" borderId="0" xfId="0"/>
    <xf numFmtId="4" fontId="3" fillId="0" borderId="0" xfId="0" applyNumberFormat="1" applyFont="1"/>
    <xf numFmtId="0" fontId="3" fillId="0" borderId="1" xfId="6" applyFont="1" applyBorder="1" applyAlignment="1">
      <alignment horizontal="center" vertical="center" wrapText="1"/>
    </xf>
    <xf numFmtId="0" fontId="11" fillId="0" borderId="0" xfId="12"/>
    <xf numFmtId="0" fontId="10" fillId="0" borderId="0" xfId="12" applyFont="1"/>
    <xf numFmtId="3" fontId="3" fillId="0" borderId="0" xfId="1" applyNumberFormat="1" applyFont="1" applyFill="1" applyAlignment="1" applyProtection="1">
      <alignment horizontal="right"/>
    </xf>
    <xf numFmtId="3" fontId="10" fillId="0" borderId="0" xfId="1" applyNumberFormat="1" applyFont="1" applyFill="1" applyAlignment="1" applyProtection="1">
      <alignment horizontal="right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3" fillId="2" borderId="1" xfId="0" applyFont="1" applyFill="1" applyBorder="1" applyAlignment="1">
      <alignment vertical="center" wrapText="1"/>
    </xf>
    <xf numFmtId="0" fontId="19" fillId="0" borderId="0" xfId="0" applyFont="1" applyAlignment="1">
      <alignment vertical="center"/>
    </xf>
    <xf numFmtId="10" fontId="3" fillId="0" borderId="0" xfId="1" applyNumberFormat="1" applyFont="1" applyFill="1" applyAlignment="1" applyProtection="1">
      <alignment horizontal="right"/>
    </xf>
    <xf numFmtId="0" fontId="0" fillId="2" borderId="0" xfId="8" applyFont="1" applyFill="1"/>
    <xf numFmtId="0" fontId="0" fillId="2" borderId="0" xfId="7" applyFont="1" applyFill="1"/>
    <xf numFmtId="0" fontId="13" fillId="2" borderId="0" xfId="7" applyFont="1" applyFill="1" applyAlignment="1">
      <alignment horizontal="center" vertical="center"/>
    </xf>
    <xf numFmtId="0" fontId="0" fillId="2" borderId="0" xfId="7" applyFont="1" applyFill="1" applyAlignment="1">
      <alignment horizontal="center"/>
    </xf>
    <xf numFmtId="0" fontId="8" fillId="2" borderId="0" xfId="9" applyFont="1" applyFill="1" applyAlignment="1">
      <alignment wrapText="1"/>
    </xf>
    <xf numFmtId="0" fontId="9" fillId="2" borderId="0" xfId="7" applyFont="1" applyFill="1"/>
    <xf numFmtId="0" fontId="16" fillId="2" borderId="0" xfId="8" applyFont="1" applyFill="1" applyAlignment="1">
      <alignment vertical="center"/>
    </xf>
    <xf numFmtId="0" fontId="12" fillId="2" borderId="0" xfId="7" applyFont="1" applyFill="1" applyAlignment="1">
      <alignment vertical="center" wrapText="1"/>
    </xf>
    <xf numFmtId="0" fontId="12" fillId="2" borderId="0" xfId="7" applyFont="1" applyFill="1" applyAlignment="1">
      <alignment vertical="center"/>
    </xf>
    <xf numFmtId="0" fontId="13" fillId="2" borderId="0" xfId="7" applyFont="1" applyFill="1"/>
    <xf numFmtId="0" fontId="0" fillId="2" borderId="0" xfId="7" applyFont="1" applyFill="1" applyAlignment="1">
      <alignment horizontal="left" vertical="top" wrapText="1"/>
    </xf>
    <xf numFmtId="0" fontId="15" fillId="2" borderId="0" xfId="10" applyFont="1" applyFill="1" applyAlignment="1"/>
    <xf numFmtId="0" fontId="23" fillId="2" borderId="0" xfId="10" applyFont="1" applyFill="1" applyAlignment="1"/>
    <xf numFmtId="0" fontId="20" fillId="2" borderId="0" xfId="7" applyFont="1" applyFill="1"/>
    <xf numFmtId="0" fontId="1" fillId="0" borderId="0" xfId="0" applyFont="1" applyAlignment="1">
      <alignment vertical="center"/>
    </xf>
    <xf numFmtId="0" fontId="0" fillId="2" borderId="2" xfId="7" applyFont="1" applyFill="1" applyBorder="1" applyAlignment="1">
      <alignment horizontal="left" vertical="top" wrapText="1"/>
    </xf>
    <xf numFmtId="0" fontId="15" fillId="2" borderId="7" xfId="10" applyFont="1" applyFill="1" applyBorder="1" applyAlignment="1"/>
    <xf numFmtId="0" fontId="15" fillId="2" borderId="8" xfId="10" applyFont="1" applyFill="1" applyBorder="1" applyAlignment="1"/>
    <xf numFmtId="0" fontId="15" fillId="2" borderId="1" xfId="10" applyFont="1" applyFill="1" applyBorder="1" applyAlignment="1"/>
    <xf numFmtId="0" fontId="15" fillId="2" borderId="9" xfId="10" applyFont="1" applyFill="1" applyBorder="1" applyAlignment="1"/>
    <xf numFmtId="0" fontId="22" fillId="2" borderId="0" xfId="10" applyFont="1" applyFill="1" applyBorder="1" applyAlignment="1"/>
    <xf numFmtId="0" fontId="22" fillId="2" borderId="6" xfId="2" applyFont="1" applyFill="1" applyBorder="1" applyAlignment="1"/>
    <xf numFmtId="0" fontId="22" fillId="2" borderId="0" xfId="2" applyFont="1" applyFill="1" applyBorder="1" applyAlignment="1"/>
    <xf numFmtId="0" fontId="15" fillId="0" borderId="0" xfId="2" applyFont="1" applyFill="1" applyBorder="1" applyAlignment="1">
      <alignment vertical="center"/>
    </xf>
    <xf numFmtId="0" fontId="21" fillId="2" borderId="0" xfId="7" applyFont="1" applyFill="1" applyAlignment="1">
      <alignment wrapText="1"/>
    </xf>
    <xf numFmtId="0" fontId="2" fillId="0" borderId="0" xfId="0" applyFont="1" applyAlignment="1">
      <alignment vertical="center"/>
    </xf>
    <xf numFmtId="0" fontId="15" fillId="2" borderId="0" xfId="13" applyFill="1" applyAlignment="1"/>
    <xf numFmtId="0" fontId="0" fillId="2" borderId="0" xfId="7" applyFont="1" applyFill="1" applyAlignment="1">
      <alignment vertical="top"/>
    </xf>
    <xf numFmtId="164" fontId="3" fillId="0" borderId="0" xfId="1" applyNumberFormat="1" applyFont="1" applyFill="1" applyAlignment="1" applyProtection="1">
      <alignment horizontal="right"/>
    </xf>
    <xf numFmtId="9" fontId="3" fillId="0" borderId="0" xfId="1" applyNumberFormat="1" applyFont="1" applyFill="1" applyAlignment="1" applyProtection="1">
      <alignment horizontal="right"/>
    </xf>
    <xf numFmtId="0" fontId="11" fillId="0" borderId="0" xfId="12" applyAlignment="1">
      <alignment horizontal="center" vertical="center" wrapText="1"/>
    </xf>
    <xf numFmtId="2" fontId="10" fillId="0" borderId="0" xfId="12" applyNumberFormat="1" applyFont="1"/>
    <xf numFmtId="165" fontId="10" fillId="0" borderId="0" xfId="1" applyNumberFormat="1" applyFont="1"/>
    <xf numFmtId="0" fontId="10" fillId="0" borderId="1" xfId="12" applyFont="1" applyBorder="1" applyAlignment="1">
      <alignment horizontal="center" vertical="center" wrapText="1"/>
    </xf>
    <xf numFmtId="10" fontId="10" fillId="0" borderId="0" xfId="12" applyNumberFormat="1" applyFont="1"/>
    <xf numFmtId="0" fontId="1" fillId="2" borderId="0" xfId="8" applyFont="1" applyFill="1"/>
    <xf numFmtId="0" fontId="25" fillId="2" borderId="0" xfId="2" applyFont="1" applyFill="1" applyBorder="1" applyAlignment="1" applyProtection="1"/>
    <xf numFmtId="0" fontId="12" fillId="2" borderId="4" xfId="7" applyFont="1" applyFill="1" applyBorder="1" applyAlignment="1">
      <alignment horizontal="center" vertical="center" wrapText="1"/>
    </xf>
    <xf numFmtId="0" fontId="12" fillId="2" borderId="2" xfId="7" applyFont="1" applyFill="1" applyBorder="1" applyAlignment="1">
      <alignment horizontal="center" vertical="center" wrapText="1"/>
    </xf>
    <xf numFmtId="0" fontId="12" fillId="2" borderId="5" xfId="7" applyFont="1" applyFill="1" applyBorder="1" applyAlignment="1">
      <alignment horizontal="center" vertical="center" wrapText="1"/>
    </xf>
    <xf numFmtId="0" fontId="12" fillId="2" borderId="0" xfId="7" applyFont="1" applyFill="1" applyAlignment="1">
      <alignment vertical="center" wrapText="1"/>
    </xf>
    <xf numFmtId="0" fontId="21" fillId="2" borderId="0" xfId="7" applyFont="1" applyFill="1" applyAlignment="1">
      <alignment horizontal="center"/>
    </xf>
  </cellXfs>
  <cellStyles count="19">
    <cellStyle name="Comma" xfId="1" builtinId="3"/>
    <cellStyle name="Heading 1 2" xfId="16" xr:uid="{E2F2DF27-E5AE-4BD7-9CAC-F55AEC0B1454}"/>
    <cellStyle name="Hyperlink" xfId="2" builtinId="8"/>
    <cellStyle name="Hyperlink 2" xfId="10" xr:uid="{EAA8529D-6001-4BFE-84DA-CE7DCE6D8EEC}"/>
    <cellStyle name="Hyperlink 2 2" xfId="13" xr:uid="{5D1E8B9F-7514-4CCE-86A3-5A6C540ADB09}"/>
    <cellStyle name="Hyperlink 2 3" xfId="15" xr:uid="{6FAAF21C-D7BE-415A-9E95-4A08B1149CCE}"/>
    <cellStyle name="Normal" xfId="0" builtinId="0"/>
    <cellStyle name="Normal 2" xfId="3" xr:uid="{00000000-0005-0000-0000-000003000000}"/>
    <cellStyle name="Normal 2 2" xfId="17" xr:uid="{E880B42D-AA29-45D0-B7C6-9456260E3215}"/>
    <cellStyle name="Normal 2 3" xfId="14" xr:uid="{3B3EF6C7-F191-4C28-9842-BC481E8D6269}"/>
    <cellStyle name="Normal 3" xfId="4" xr:uid="{00000000-0005-0000-0000-000004000000}"/>
    <cellStyle name="Normal 4" xfId="5" xr:uid="{00000000-0005-0000-0000-000005000000}"/>
    <cellStyle name="Normal 4 2" xfId="8" xr:uid="{7FA04956-FC21-4613-A57D-AD31871FFDB7}"/>
    <cellStyle name="Normal 4 47" xfId="11" xr:uid="{AF5FB040-04A4-4D1D-843B-0E134752B22F}"/>
    <cellStyle name="Normal 5" xfId="12" xr:uid="{B1F20B08-D47E-425B-A0E0-0179DFF312E2}"/>
    <cellStyle name="Normal 8" xfId="18" xr:uid="{E170316F-9A16-489A-9AE1-79A04E911B52}"/>
    <cellStyle name="Normal_GP workforce by cluster" xfId="9" xr:uid="{3FA5A842-E34D-4F6E-8EC5-2736466E7917}"/>
    <cellStyle name="Normal_Sheet8" xfId="6" xr:uid="{00000000-0005-0000-0000-000009000000}"/>
    <cellStyle name="Normal_Wales GPPS 2009 results raw" xfId="7" xr:uid="{FF3F7124-EB1A-492C-A00D-01F2548D1E7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262251</xdr:colOff>
      <xdr:row>0</xdr:row>
      <xdr:rowOff>83820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45831" y="83820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SSA%20calculations%202023-24\Green%20Book\SAS%20Files%20and%20Templates\Green%20Book%20-%202023-24%20-%20Indicators%20Bilingual.xlsx" TargetMode="External"/><Relationship Id="rId1" Type="http://schemas.openxmlformats.org/officeDocument/2006/relationships/externalLinkPath" Target="file:///\\hba59\ERDMS_SJLG\SSA%20calculations%202023-24\Green%20Book\SAS%20Files%20and%20Templates\Green%20Book%20-%202023-24%20-%20Indicators%20Biling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aith - language"/>
      <sheetName val="Eng - Wel"/>
      <sheetName val="Contents"/>
      <sheetName val="1"/>
      <sheetName val="1a"/>
      <sheetName val="2"/>
      <sheetName val="2a"/>
      <sheetName val="3"/>
      <sheetName val="3a"/>
      <sheetName val="4"/>
      <sheetName val="4a"/>
      <sheetName val="5"/>
      <sheetName val="5a"/>
      <sheetName val="6 "/>
      <sheetName val="6a"/>
      <sheetName val="7"/>
      <sheetName val="7a"/>
      <sheetName val="8 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5476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9009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8396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8204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12736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11620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9572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4951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9656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14924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19484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11432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12265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12133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20228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5432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15367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5521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8056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6673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15059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31108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3375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6610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5556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6278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8627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6548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6393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3599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6206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10188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12993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8000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8048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8214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14388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3114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10206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3116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5630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4043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9627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19750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4552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7606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7574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6753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10732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8688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8218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4319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7958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12635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15213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8858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10209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9902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16863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3643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11775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3845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5756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6149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11952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24833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1290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2628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2178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2400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3403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2535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2527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1421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2457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3984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5096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3127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3106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3141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5606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1190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4002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1166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2213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1566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3634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7535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862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1235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1554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1642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2315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2299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1304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694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1542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2836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4214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2824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2556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1740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4713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1140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3434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1474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1834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886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2913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7318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532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737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936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1083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1451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1121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827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455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969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1794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2536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1721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1451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1076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2844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665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2264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776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1209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517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1778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4492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1197.5179415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2525.0205299999998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1755.6522454999999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1480.8852174000001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488.77533908999999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813.94611493000002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4715.1913439999998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2948.1173549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1803.6199426999999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1744.3396614000001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404.07960617999998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605.73912043999997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405.90715124000002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544.64077049000002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362.84684951999998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452.58896117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302.93721453000001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326.79353040000001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324.58961262999998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1474.9502993000001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363.18888494999999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162.73879249000001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11278.666090000001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24950.242623999999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12125.834132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10556.702436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3693.5649063000001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5866.1823544999997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44352.860670000002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28335.910336000001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15639.102929999999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15683.673166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2488.1865223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4349.6436504000003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2580.8520330000001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3666.5861911000002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2120.1460077000002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2436.7557501000001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1926.9914980000001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1821.3917008999999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12705.451972999999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1992.2014578000001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811.92774971999995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69358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121468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116683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96007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156296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135767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132885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71188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124973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188958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244252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143592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147031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134192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240528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59963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179096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68204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93314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94393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159446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365711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6808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11315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10587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9607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15816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14297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11657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5949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11854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18606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23597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14420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15168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14240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25096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6652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18685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6743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9836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8413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18831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38132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10699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18109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16995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15467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25472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22725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18935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9506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19099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29859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37168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22771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23714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22459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39586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10239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29560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10552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15456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13832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28852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59332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1544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3316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2503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2424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4275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4437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3120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1672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3404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5022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6772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4587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3314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3058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6104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2013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5278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2186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3067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2249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3806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10042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7127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15120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11696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10684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17563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15616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13168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9559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13325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20851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30678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16756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15951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14996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28297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6795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20424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7252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10379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9676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18613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52218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37441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70477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62623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52592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90555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79294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71573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40564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67726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105435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147792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84405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86495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76453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143165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35582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105560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40828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54193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52412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95543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237270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56005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98660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95418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76619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124418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107262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109147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59365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101256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151577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197350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115038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117210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106075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190523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47074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141876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54742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73840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77184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122870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290814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45554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85038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74973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65048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112126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99309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84569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47177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81927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128965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180047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103182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106731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95569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178376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44540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131447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49698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67554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62627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122803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293778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23804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36430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41710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30960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44170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36458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48316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24011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43047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59993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64205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40410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40300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38622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62152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15424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47649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18506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25760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31767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36643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71934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57501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101330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97929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78902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128134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110512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112024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60779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104047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156009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202697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118284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120584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109271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196174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48435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146083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56245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75996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79356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126636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298959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2271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3936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4865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2922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3956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3408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4901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2524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4391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5611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6724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3626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3594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3667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5388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1269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3989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1501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2467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3405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3451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7230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910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1368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1625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1341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1646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1629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1770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838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1582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2592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2747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1839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1717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1467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2713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696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2011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895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1043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1114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1553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3039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86392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186990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166936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128499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175061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143275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166050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95208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170517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208186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267658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149252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162706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150369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248353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64651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185542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70921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97037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103332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174718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431696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4279.9300536000001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7099.0699463999999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6861.7154754000003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10946.284524999999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12798.793704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16730.206296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8310.3710345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8702.6289655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1907.4244021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10612.575597999999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5074.2844593999998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7122.7155406000002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1634.5800953999999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2012.4199046000001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43354.630706000004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43500.369293999996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596.62389288999998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843.37610711000002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91077.187938999996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45533.812060999997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111095.81806999999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68515.181926999998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118602.06882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68511.931184999994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118602.06882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68511.931184999994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118632.2375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138113.76250000001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158545981.06999999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53599820.931999996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446891471.63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75012634.375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268.60000000000002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522.70000000000005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574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608.1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455.5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368.6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557.79999999999995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696.2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860.5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614.5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579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449.8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998.6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254.4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857.8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379.8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275.2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560.5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1033.9000000000001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1508.5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3444.7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1936.8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1514.4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1385.1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5612.92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2839.7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4067.62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1337.96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1093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1017.6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1200.8800000000001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1659.48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363.12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1385.84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620.70000000000005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511.86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1642.94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819.42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1321.74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217272310.11000001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452803255.25999999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227310449.84999999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328966614.58999997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506912068.58999997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262054458.25999999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265637686.50999999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154183531.38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272411316.60000002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487664913.39999998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623268564.32000005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398746499.72000003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356623055.69999999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731830938.20000005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168657493.52000001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149785898.96000001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347087925.05000001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233.33333332999999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373.33333333000002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316.66666666999998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183.33333332999999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158.33333332999999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326.66666666999998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413.33333333000002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546.66666667000004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401.66666666999998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286.66666666999998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521.66666667000004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403.33333333000002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518.33333332999996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268.33333333000002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351.66666666999998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1069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2203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2178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1751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2170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2084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2170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1929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2106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3908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4416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3604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2484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1850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4547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912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2918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1214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1979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1346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2389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5680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8265.6666667000009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8515.7916667000009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19800.208332999999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10860.791667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18547.791667000001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29038.041667000001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2316.9166667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3824.75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4013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3493.75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3839.0833333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3674.6666667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3626.1666667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2047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3865.75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5737.25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7165.25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4772.4166667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3845.8333333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3056.5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7547.5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1934.3333333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5690.1666667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2514.1666667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2742.9166667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1971.9166667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4143.4166667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8151.8333333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5523.3333333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8750.75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9940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9045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11298.833333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11261.416667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8016.5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4574.0833333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9752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14256.833333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21459.583332999999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13970.75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11859.583333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8802.1666667000009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21377.083332999999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6014.9166667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16128.583333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7366.1666667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8848.4166667000009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5011.25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14651.166667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29945.833332999999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3129.6666667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4822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5804.6666667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5429.1666667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7310.1666667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7433.3333333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4281.4166667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2464.0833333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5761.9166667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8335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14024.25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9035.4166667000009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7849.4166667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5636.25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13619.666667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4009.4166667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10252.25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4756.5833333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6000.5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2960.8333333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10350.333333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21471.833332999999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2808.4166667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3890.75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5126.0833333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5179.0833333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6112.75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6097.75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4735.25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2742.75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5518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9638.0833332999991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12778.5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9492.25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7895.5833333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5154.25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14237.333333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4008.0833333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10916.833333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4733.5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5522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3127.3333333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7701.75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15435.083333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10019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17962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16723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11690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20432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13255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15389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6800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15625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20667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29153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19547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19761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15740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29879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7504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27652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13655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20175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42578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2891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3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45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4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2116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138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177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47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509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186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35380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61330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57850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45820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70650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61140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65690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35750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62140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89170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114300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66880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65610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60970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110810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27490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80230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33000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42800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43380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70160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162120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842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1002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966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848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1089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816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1476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948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951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1490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2084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811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944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1446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1284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372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304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527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1129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1062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2634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1630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1670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1420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2510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1410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2240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1780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1540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3010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2010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1100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1190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1220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1740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4090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4337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10245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6322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4740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5709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4538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10653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5895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9072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10024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8046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4259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5284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3875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7483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1839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5223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2239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3003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4187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4665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12879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4350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132853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46103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48730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12003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102568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827649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152811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1058785.773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314477.22700000001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609437.89199999999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1083144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152359.473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52859.409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41458.36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32130.228999999999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32130.228999999999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116083.408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30780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45123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48726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37657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72273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58399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50738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31741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54649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96178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96802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77244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62327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69255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136372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33138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108405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41939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43229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31566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55778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114760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508.24722658000002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174.10873659000001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168.51771091000001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225.09353866000001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321.69849518000001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47.934263739000002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107.27617481999999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365.92864130999999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1194.5455423000001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969.37735678000001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2358.7643333000001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757.87150667000003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167.44252533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2465.6366803999999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2625.4142347000002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0.4313001185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1511.1391071999999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10357726.806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6698375.7430999996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6352200.1595000001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7535149.8969000001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5758068.7598000001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6368965.6732999999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8281742.8603999997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9271588.8446999993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5793741.0685999999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6187947.8595000003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5938930.3942999998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9857213.9351000004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1894827.0253999999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7582455.7471000003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2793875.7126000002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3127832.1808000002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4812992.7433000002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5135184.3980999999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13650873.421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6293928.0499999998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9848143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11100717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10569301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11747238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11641100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10644333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6264194.04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9504469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17055247.140000001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23138914.920000002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19007177.129999999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15237098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11124862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25150072.491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6742440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15312917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9739937.7699999996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10218388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7219377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12396582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34141280.829999998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5744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8688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9892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8992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10473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11097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9422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5409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9495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15526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21467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16382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12606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9472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24082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6058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16244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8597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9932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5669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12553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29825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3332940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1069763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1511443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906282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609459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1531694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1969867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5292925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6528154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264905.31208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536831.85826000001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469545.03133999999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163097.41743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571791.75312000001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234041.13712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1096043.9003000001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634105.20588000002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375270.3358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680182.05475000001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328754.65980000002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153289.63102999999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1170205.6856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125285.14621000001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380316.84782000002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596804.89965000004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581445.95002999995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6794423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12403225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10421140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9502118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12648826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10493349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14413143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8238709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11490572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17239037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20644595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12923984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11708407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9841251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22172823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5442497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14860390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7492173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8581266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7243747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12721039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26525091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 t="str">
            <v>N/A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 t="str">
            <v>N/A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 t="str">
            <v>N/A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 t="str">
            <v>N/A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 t="str">
            <v>N/A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 t="str">
            <v>N/A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 t="str">
            <v>N/A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 t="str">
            <v>N/A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 t="str">
            <v>N/A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 t="str">
            <v>N/A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 t="str">
            <v>N/A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 t="str">
            <v>N/A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 t="str">
            <v>N/A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 t="str">
            <v>N/A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 t="str">
            <v>N/A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 t="str">
            <v>N/A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 t="str">
            <v>N/A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 t="str">
            <v>N/A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 t="str">
            <v>N/A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 t="str">
            <v>N/A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 t="str">
            <v>N/A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 t="str">
            <v>N/A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176983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1306870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1556464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139592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295942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  <row r="1544">
          <cell r="L1544" t="str">
            <v>512_12118</v>
          </cell>
          <cell r="M1544" t="str">
            <v>GATE</v>
          </cell>
          <cell r="N1544">
            <v>12118</v>
          </cell>
          <cell r="O1544">
            <v>512</v>
          </cell>
          <cell r="P1544">
            <v>0</v>
          </cell>
        </row>
        <row r="1545">
          <cell r="L1545" t="str">
            <v>514_12118</v>
          </cell>
          <cell r="M1545" t="str">
            <v>GATE</v>
          </cell>
          <cell r="N1545">
            <v>12118</v>
          </cell>
          <cell r="O1545">
            <v>514</v>
          </cell>
          <cell r="P1545">
            <v>117820</v>
          </cell>
        </row>
        <row r="1546">
          <cell r="L1546" t="str">
            <v>516_12118</v>
          </cell>
          <cell r="M1546" t="str">
            <v>GATE</v>
          </cell>
          <cell r="N1546">
            <v>12118</v>
          </cell>
          <cell r="O1546">
            <v>516</v>
          </cell>
          <cell r="P1546">
            <v>0</v>
          </cell>
        </row>
        <row r="1547">
          <cell r="L1547" t="str">
            <v>518_12118</v>
          </cell>
          <cell r="M1547" t="str">
            <v>GATE</v>
          </cell>
          <cell r="N1547">
            <v>12118</v>
          </cell>
          <cell r="O1547">
            <v>518</v>
          </cell>
          <cell r="P1547">
            <v>109470</v>
          </cell>
        </row>
        <row r="1548">
          <cell r="L1548" t="str">
            <v>520_12118</v>
          </cell>
          <cell r="M1548" t="str">
            <v>GATE</v>
          </cell>
          <cell r="N1548">
            <v>12118</v>
          </cell>
          <cell r="O1548">
            <v>520</v>
          </cell>
          <cell r="P1548">
            <v>5620258</v>
          </cell>
        </row>
        <row r="1549">
          <cell r="L1549" t="str">
            <v>522_12118</v>
          </cell>
          <cell r="M1549" t="str">
            <v>GATE</v>
          </cell>
          <cell r="N1549">
            <v>12118</v>
          </cell>
          <cell r="O1549">
            <v>522</v>
          </cell>
          <cell r="P1549">
            <v>0</v>
          </cell>
        </row>
        <row r="1550">
          <cell r="L1550" t="str">
            <v>524_12118</v>
          </cell>
          <cell r="M1550" t="str">
            <v>GATE</v>
          </cell>
          <cell r="N1550">
            <v>12118</v>
          </cell>
          <cell r="O1550">
            <v>524</v>
          </cell>
          <cell r="P1550">
            <v>0</v>
          </cell>
        </row>
        <row r="1551">
          <cell r="L1551" t="str">
            <v>526_12118</v>
          </cell>
          <cell r="M1551" t="str">
            <v>GATE</v>
          </cell>
          <cell r="N1551">
            <v>12118</v>
          </cell>
          <cell r="O1551">
            <v>526</v>
          </cell>
          <cell r="P1551">
            <v>236570</v>
          </cell>
        </row>
        <row r="1552">
          <cell r="L1552" t="str">
            <v>528_12118</v>
          </cell>
          <cell r="M1552" t="str">
            <v>GATE</v>
          </cell>
          <cell r="N1552">
            <v>12118</v>
          </cell>
          <cell r="O1552">
            <v>528</v>
          </cell>
          <cell r="P1552">
            <v>0</v>
          </cell>
        </row>
        <row r="1553">
          <cell r="L1553" t="str">
            <v>530_12118</v>
          </cell>
          <cell r="M1553" t="str">
            <v>GATE</v>
          </cell>
          <cell r="N1553">
            <v>12118</v>
          </cell>
          <cell r="O1553">
            <v>530</v>
          </cell>
          <cell r="P1553">
            <v>0</v>
          </cell>
        </row>
        <row r="1554">
          <cell r="L1554" t="str">
            <v>532_12118</v>
          </cell>
          <cell r="M1554" t="str">
            <v>GATE</v>
          </cell>
          <cell r="N1554">
            <v>12118</v>
          </cell>
          <cell r="O1554">
            <v>532</v>
          </cell>
          <cell r="P1554">
            <v>101817</v>
          </cell>
        </row>
        <row r="1555">
          <cell r="L1555" t="str">
            <v>534_12118</v>
          </cell>
          <cell r="M1555" t="str">
            <v>GATE</v>
          </cell>
          <cell r="N1555">
            <v>12118</v>
          </cell>
          <cell r="O1555">
            <v>534</v>
          </cell>
          <cell r="P1555">
            <v>0</v>
          </cell>
        </row>
        <row r="1556">
          <cell r="L1556" t="str">
            <v>536_12118</v>
          </cell>
          <cell r="M1556" t="str">
            <v>GATE</v>
          </cell>
          <cell r="N1556">
            <v>12118</v>
          </cell>
          <cell r="O1556">
            <v>536</v>
          </cell>
          <cell r="P1556">
            <v>0</v>
          </cell>
        </row>
        <row r="1557">
          <cell r="L1557" t="str">
            <v>538_12118</v>
          </cell>
          <cell r="M1557" t="str">
            <v>GATE</v>
          </cell>
          <cell r="N1557">
            <v>12118</v>
          </cell>
          <cell r="O1557">
            <v>538</v>
          </cell>
          <cell r="P1557">
            <v>0</v>
          </cell>
        </row>
        <row r="1558">
          <cell r="L1558" t="str">
            <v>540_12118</v>
          </cell>
          <cell r="M1558" t="str">
            <v>GATE</v>
          </cell>
          <cell r="N1558">
            <v>12118</v>
          </cell>
          <cell r="O1558">
            <v>540</v>
          </cell>
          <cell r="P1558">
            <v>2429971</v>
          </cell>
        </row>
        <row r="1559">
          <cell r="L1559" t="str">
            <v>542_12118</v>
          </cell>
          <cell r="M1559" t="str">
            <v>GATE</v>
          </cell>
          <cell r="N1559">
            <v>12118</v>
          </cell>
          <cell r="O1559">
            <v>542</v>
          </cell>
          <cell r="P1559">
            <v>0</v>
          </cell>
        </row>
        <row r="1560">
          <cell r="L1560" t="str">
            <v>544_12118</v>
          </cell>
          <cell r="M1560" t="str">
            <v>GATE</v>
          </cell>
          <cell r="N1560">
            <v>12118</v>
          </cell>
          <cell r="O1560">
            <v>544</v>
          </cell>
          <cell r="P1560">
            <v>0</v>
          </cell>
        </row>
        <row r="1561">
          <cell r="L1561" t="str">
            <v>545_12118</v>
          </cell>
          <cell r="M1561" t="str">
            <v>GATE</v>
          </cell>
          <cell r="N1561">
            <v>12118</v>
          </cell>
          <cell r="O1561">
            <v>545</v>
          </cell>
          <cell r="P1561">
            <v>138180</v>
          </cell>
        </row>
        <row r="1562">
          <cell r="L1562" t="str">
            <v>546_12118</v>
          </cell>
          <cell r="M1562" t="str">
            <v>GATE</v>
          </cell>
          <cell r="N1562">
            <v>12118</v>
          </cell>
          <cell r="O1562">
            <v>546</v>
          </cell>
          <cell r="P1562">
            <v>0</v>
          </cell>
        </row>
        <row r="1563">
          <cell r="L1563" t="str">
            <v>548_12118</v>
          </cell>
          <cell r="M1563" t="str">
            <v>GATE</v>
          </cell>
          <cell r="N1563">
            <v>12118</v>
          </cell>
          <cell r="O1563">
            <v>548</v>
          </cell>
          <cell r="P1563">
            <v>0</v>
          </cell>
        </row>
        <row r="1564">
          <cell r="L1564" t="str">
            <v>550_12118</v>
          </cell>
          <cell r="M1564" t="str">
            <v>GATE</v>
          </cell>
          <cell r="N1564">
            <v>12118</v>
          </cell>
          <cell r="O1564">
            <v>550</v>
          </cell>
          <cell r="P1564">
            <v>0</v>
          </cell>
        </row>
        <row r="1565">
          <cell r="L1565" t="str">
            <v>552_12118</v>
          </cell>
          <cell r="M1565" t="str">
            <v>GATE</v>
          </cell>
          <cell r="N1565">
            <v>12118</v>
          </cell>
          <cell r="O1565">
            <v>552</v>
          </cell>
          <cell r="P1565">
            <v>4546401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atswales.gov.wales/Catalogue/Local-Government/Finance/Settlement/SSA-Breakdow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ECAC2-EA73-46F1-9498-B6CE62FC22A9}">
  <dimension ref="A1:R21"/>
  <sheetViews>
    <sheetView tabSelected="1" zoomScale="90" zoomScaleNormal="90" workbookViewId="0">
      <selection activeCell="A7" sqref="A7:D7"/>
    </sheetView>
  </sheetViews>
  <sheetFormatPr defaultColWidth="10.921875" defaultRowHeight="15.5" x14ac:dyDescent="0.35"/>
  <cols>
    <col min="1" max="15" width="12.61328125" style="17" customWidth="1"/>
    <col min="16" max="16384" width="10.921875" style="17"/>
  </cols>
  <sheetData>
    <row r="1" spans="1:18" s="16" customFormat="1" ht="28.5" customHeight="1" x14ac:dyDescent="0.35">
      <c r="A1" s="56" t="s">
        <v>127</v>
      </c>
      <c r="B1" s="56" t="s">
        <v>95</v>
      </c>
      <c r="C1" s="56" t="s">
        <v>95</v>
      </c>
      <c r="D1" s="56" t="s">
        <v>95</v>
      </c>
      <c r="E1" s="56" t="s">
        <v>95</v>
      </c>
      <c r="F1" s="56" t="s">
        <v>95</v>
      </c>
      <c r="G1" s="56" t="s">
        <v>95</v>
      </c>
      <c r="H1" s="56" t="s">
        <v>95</v>
      </c>
      <c r="I1" s="56" t="s">
        <v>95</v>
      </c>
      <c r="J1" s="18"/>
      <c r="K1" s="18"/>
      <c r="L1" s="19"/>
      <c r="M1" s="17"/>
      <c r="N1" s="17"/>
      <c r="O1" s="17"/>
      <c r="P1" s="17"/>
      <c r="Q1" s="17"/>
      <c r="R1" s="17"/>
    </row>
    <row r="2" spans="1:18" s="16" customFormat="1" ht="22.5" customHeight="1" x14ac:dyDescent="0.35">
      <c r="A2" s="25" t="s">
        <v>110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17"/>
      <c r="N2" s="17"/>
      <c r="O2" s="17"/>
      <c r="P2" s="17"/>
      <c r="Q2" s="17"/>
      <c r="R2" s="17"/>
    </row>
    <row r="3" spans="1:18" s="16" customFormat="1" ht="22.5" customHeight="1" x14ac:dyDescent="0.35">
      <c r="A3" s="23" t="s">
        <v>108</v>
      </c>
      <c r="B3" s="24" t="s">
        <v>109</v>
      </c>
      <c r="C3" s="23"/>
      <c r="D3" s="23"/>
      <c r="E3" s="23"/>
      <c r="F3" s="23"/>
      <c r="G3" s="23"/>
      <c r="H3" s="23"/>
      <c r="I3" s="23"/>
      <c r="J3" s="20"/>
      <c r="K3" s="20"/>
      <c r="L3" s="20"/>
      <c r="M3" s="17"/>
      <c r="N3" s="17"/>
      <c r="O3" s="17"/>
      <c r="P3" s="17"/>
      <c r="Q3" s="17"/>
      <c r="R3" s="17"/>
    </row>
    <row r="4" spans="1:18" s="16" customFormat="1" ht="22.5" customHeight="1" x14ac:dyDescent="0.35">
      <c r="A4" s="24" t="s">
        <v>97</v>
      </c>
      <c r="B4" s="24"/>
      <c r="C4" s="24"/>
      <c r="D4" s="24"/>
      <c r="E4" s="24"/>
      <c r="F4" s="24"/>
      <c r="G4" s="24"/>
      <c r="H4" s="24"/>
      <c r="I4" s="24"/>
      <c r="J4" s="21"/>
      <c r="K4" s="21"/>
      <c r="L4" s="21"/>
      <c r="M4" s="17"/>
      <c r="N4" s="17"/>
      <c r="O4" s="17"/>
      <c r="P4" s="17"/>
      <c r="Q4" s="17"/>
      <c r="R4" s="17"/>
    </row>
    <row r="5" spans="1:18" s="16" customFormat="1" ht="15" customHeight="1" x14ac:dyDescent="0.35">
      <c r="A5" s="43" t="s">
        <v>111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17"/>
      <c r="N5" s="17"/>
      <c r="O5" s="17"/>
      <c r="P5" s="17"/>
      <c r="Q5" s="17"/>
      <c r="R5" s="17"/>
    </row>
    <row r="6" spans="1:18" s="16" customFormat="1" x14ac:dyDescent="0.35">
      <c r="A6" s="41" t="s">
        <v>126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7"/>
      <c r="N6" s="17"/>
      <c r="O6" s="17"/>
      <c r="P6" s="17"/>
      <c r="Q6" s="17"/>
      <c r="R6" s="17"/>
    </row>
    <row r="7" spans="1:18" s="16" customFormat="1" x14ac:dyDescent="0.35">
      <c r="A7" s="51" t="s">
        <v>136</v>
      </c>
      <c r="D7" s="52" t="s">
        <v>137</v>
      </c>
      <c r="E7" s="26"/>
      <c r="F7" s="26"/>
      <c r="G7" s="26"/>
      <c r="H7" s="26"/>
      <c r="I7" s="26"/>
      <c r="J7" s="26"/>
      <c r="K7" s="26"/>
      <c r="L7" s="26"/>
      <c r="M7" s="17"/>
      <c r="N7" s="17"/>
      <c r="O7" s="17"/>
      <c r="P7" s="17"/>
      <c r="Q7" s="17"/>
      <c r="R7" s="17"/>
    </row>
    <row r="8" spans="1:18" s="16" customFormat="1" ht="30" customHeight="1" x14ac:dyDescent="0.5">
      <c r="A8" s="40"/>
      <c r="B8" s="40"/>
      <c r="C8" s="40"/>
      <c r="D8" s="40"/>
      <c r="E8" s="40"/>
      <c r="F8" s="57" t="s">
        <v>101</v>
      </c>
      <c r="G8" s="57"/>
      <c r="H8" s="40"/>
      <c r="I8" s="40"/>
      <c r="J8" s="40"/>
      <c r="K8" s="40"/>
      <c r="L8" s="40"/>
      <c r="M8" s="17"/>
      <c r="N8" s="17"/>
      <c r="O8" s="17"/>
      <c r="P8" s="17"/>
      <c r="Q8" s="17"/>
      <c r="R8" s="17"/>
    </row>
    <row r="9" spans="1:18" s="16" customFormat="1" ht="30" customHeight="1" x14ac:dyDescent="0.35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17"/>
      <c r="N9" s="17"/>
      <c r="O9" s="17"/>
      <c r="P9" s="17"/>
      <c r="Q9" s="17"/>
      <c r="R9" s="17"/>
    </row>
    <row r="10" spans="1:18" s="16" customFormat="1" ht="39.65" customHeight="1" x14ac:dyDescent="0.35">
      <c r="A10" s="53" t="s">
        <v>112</v>
      </c>
      <c r="B10" s="54"/>
      <c r="C10" s="54"/>
      <c r="D10" s="31"/>
      <c r="E10" s="54" t="s">
        <v>113</v>
      </c>
      <c r="F10" s="54"/>
      <c r="G10" s="54"/>
      <c r="H10" s="31"/>
      <c r="I10" s="54" t="s">
        <v>115</v>
      </c>
      <c r="J10" s="54"/>
      <c r="K10" s="55"/>
      <c r="L10" s="26"/>
      <c r="M10" s="17"/>
      <c r="N10" s="17"/>
      <c r="O10" s="17"/>
      <c r="P10" s="17"/>
      <c r="Q10" s="17"/>
      <c r="R10" s="17"/>
    </row>
    <row r="11" spans="1:18" s="16" customFormat="1" ht="20.25" customHeight="1" x14ac:dyDescent="0.35">
      <c r="A11" s="37" t="s">
        <v>100</v>
      </c>
      <c r="B11" s="36"/>
      <c r="C11" s="36"/>
      <c r="D11" s="36"/>
      <c r="E11" s="38" t="s">
        <v>100</v>
      </c>
      <c r="F11" s="36"/>
      <c r="G11" s="36"/>
      <c r="H11" s="36"/>
      <c r="I11" s="36"/>
      <c r="J11" s="38" t="s">
        <v>117</v>
      </c>
      <c r="K11" s="32"/>
      <c r="L11" s="27"/>
      <c r="M11" s="17"/>
      <c r="N11" s="17"/>
      <c r="O11" s="17"/>
      <c r="P11" s="17"/>
      <c r="Q11" s="17"/>
      <c r="R11" s="17"/>
    </row>
    <row r="12" spans="1:18" s="16" customFormat="1" ht="20.25" customHeight="1" x14ac:dyDescent="0.35">
      <c r="A12" s="37" t="s">
        <v>102</v>
      </c>
      <c r="B12" s="36"/>
      <c r="C12" s="36"/>
      <c r="D12" s="36"/>
      <c r="E12" s="38" t="s">
        <v>102</v>
      </c>
      <c r="F12" s="36"/>
      <c r="G12" s="36"/>
      <c r="H12" s="36"/>
      <c r="I12" s="36"/>
      <c r="J12" s="36"/>
      <c r="K12" s="32"/>
      <c r="L12" s="27"/>
      <c r="M12" s="17"/>
      <c r="N12" s="17"/>
      <c r="O12" s="17"/>
      <c r="P12" s="17"/>
      <c r="R12" s="22"/>
    </row>
    <row r="13" spans="1:18" s="16" customFormat="1" ht="20.25" customHeight="1" x14ac:dyDescent="0.35">
      <c r="A13" s="37" t="s">
        <v>103</v>
      </c>
      <c r="B13" s="36"/>
      <c r="C13" s="36"/>
      <c r="D13" s="36"/>
      <c r="E13" s="38" t="s">
        <v>103</v>
      </c>
      <c r="F13" s="36"/>
      <c r="G13" s="36"/>
      <c r="H13" s="36"/>
      <c r="I13" s="36"/>
      <c r="J13" s="36"/>
      <c r="K13" s="32"/>
      <c r="L13" s="27"/>
      <c r="M13" s="17"/>
      <c r="N13" s="17"/>
      <c r="O13" s="17"/>
      <c r="P13" s="17"/>
      <c r="R13" s="22"/>
    </row>
    <row r="14" spans="1:18" s="16" customFormat="1" ht="20.25" customHeight="1" x14ac:dyDescent="0.35">
      <c r="A14" s="37" t="s">
        <v>104</v>
      </c>
      <c r="B14" s="36"/>
      <c r="C14" s="36"/>
      <c r="D14" s="36"/>
      <c r="E14" s="38" t="s">
        <v>104</v>
      </c>
      <c r="F14" s="36"/>
      <c r="G14" s="36"/>
      <c r="H14" s="36"/>
      <c r="I14" s="36"/>
      <c r="J14" s="36"/>
      <c r="K14" s="32"/>
      <c r="L14" s="27"/>
      <c r="M14" s="17"/>
      <c r="N14" s="17"/>
      <c r="O14" s="17"/>
      <c r="P14" s="17"/>
      <c r="R14" s="22"/>
    </row>
    <row r="15" spans="1:18" s="16" customFormat="1" ht="20.25" customHeight="1" x14ac:dyDescent="0.35">
      <c r="A15" s="37" t="s">
        <v>105</v>
      </c>
      <c r="B15" s="36"/>
      <c r="C15" s="36"/>
      <c r="D15" s="36"/>
      <c r="E15" s="38" t="s">
        <v>105</v>
      </c>
      <c r="F15" s="36"/>
      <c r="G15" s="36"/>
      <c r="H15" s="36"/>
      <c r="I15" s="36"/>
      <c r="J15" s="36"/>
      <c r="K15" s="32"/>
      <c r="L15" s="27"/>
      <c r="M15" s="17"/>
      <c r="N15" s="17"/>
      <c r="O15" s="17"/>
      <c r="P15" s="17"/>
      <c r="R15" s="22"/>
    </row>
    <row r="16" spans="1:18" s="16" customFormat="1" ht="20.25" customHeight="1" x14ac:dyDescent="0.35">
      <c r="A16" s="37" t="s">
        <v>107</v>
      </c>
      <c r="B16" s="36"/>
      <c r="C16" s="36"/>
      <c r="D16" s="36"/>
      <c r="E16" s="38" t="s">
        <v>107</v>
      </c>
      <c r="F16" s="36"/>
      <c r="G16" s="36"/>
      <c r="H16" s="36"/>
      <c r="I16" s="36"/>
      <c r="J16" s="36"/>
      <c r="K16" s="32"/>
      <c r="L16" s="27"/>
      <c r="M16" s="17"/>
      <c r="N16" s="17"/>
      <c r="O16" s="17"/>
      <c r="P16" s="17"/>
      <c r="R16" s="22"/>
    </row>
    <row r="17" spans="1:18" s="16" customFormat="1" ht="20.25" customHeight="1" x14ac:dyDescent="0.35">
      <c r="A17" s="37" t="s">
        <v>114</v>
      </c>
      <c r="B17" s="36"/>
      <c r="C17" s="36"/>
      <c r="D17" s="36"/>
      <c r="E17" s="38" t="s">
        <v>114</v>
      </c>
      <c r="F17" s="36"/>
      <c r="G17" s="36"/>
      <c r="H17" s="36"/>
      <c r="I17" s="36"/>
      <c r="J17" s="36"/>
      <c r="K17" s="32"/>
      <c r="L17" s="27"/>
      <c r="M17" s="17"/>
      <c r="N17" s="17"/>
      <c r="O17" s="17"/>
      <c r="P17" s="17"/>
      <c r="R17" s="22"/>
    </row>
    <row r="18" spans="1:18" s="16" customFormat="1" ht="20.25" customHeight="1" x14ac:dyDescent="0.35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5"/>
      <c r="L18" s="27"/>
      <c r="M18" s="17"/>
      <c r="N18" s="17"/>
      <c r="O18" s="17"/>
      <c r="P18" s="17"/>
      <c r="R18" s="22"/>
    </row>
    <row r="19" spans="1:18" s="16" customFormat="1" ht="22.5" customHeight="1" x14ac:dyDescent="0.35">
      <c r="A19" s="28" t="s">
        <v>116</v>
      </c>
      <c r="B19" s="29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22"/>
    </row>
    <row r="20" spans="1:18" s="16" customFormat="1" ht="15" customHeight="1" x14ac:dyDescent="0.35">
      <c r="A20" s="42" t="s">
        <v>96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17"/>
      <c r="N20" s="17"/>
      <c r="O20" s="17"/>
      <c r="P20" s="17"/>
      <c r="Q20" s="17"/>
      <c r="R20" s="22"/>
    </row>
    <row r="21" spans="1:18" s="16" customFormat="1" x14ac:dyDescent="0.3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</row>
  </sheetData>
  <mergeCells count="5">
    <mergeCell ref="A10:C10"/>
    <mergeCell ref="E10:G10"/>
    <mergeCell ref="I10:K10"/>
    <mergeCell ref="A1:I1"/>
    <mergeCell ref="F8:G8"/>
  </mergeCells>
  <hyperlinks>
    <hyperlink ref="A11" location="'1'!A1" display="'1'!A1" xr:uid="{54F2892E-69E1-4A10-AAB8-CF847D6788F0}"/>
    <hyperlink ref="A12" location="'2'!A1" display="'2'!A1" xr:uid="{4C06C9E0-F10D-40E0-9422-A7194511BEDB}"/>
    <hyperlink ref="A13" location="'3'!A1" display="'3'!A1" xr:uid="{9BF2358A-E90F-4457-8B9D-D0C2CEC73F61}"/>
    <hyperlink ref="A14" location="'4'!A1" display="'4'!A1" xr:uid="{C742863D-0CBC-4FFC-A970-F1D65312E92F}"/>
    <hyperlink ref="A16" location="'6 '!A1" display="'6 '!A1" xr:uid="{964A34FA-3A0D-4581-A0D0-73696B10471F}"/>
    <hyperlink ref="A15" location="'5'!A1" display="'5'!A1" xr:uid="{E4F43D49-79E8-4DF1-837E-D696064A7BAB}"/>
    <hyperlink ref="A17" location="'7'!A1" display="'7'!A1" xr:uid="{B45031A6-D20D-4944-896D-8FD3AB2D83F7}"/>
    <hyperlink ref="A19" location="Table_1!A1" display="Table 1:  Proportion of businesses in Wales with sales by destination, 2019" xr:uid="{A93A2E6D-4E2D-49A0-9360-FC1BD78A5BAE}"/>
    <hyperlink ref="E11" location="'1a'!A1" display="'1a'!A1" xr:uid="{AFA8A0F6-97A2-4AE6-B14A-CF568BEBAA35}"/>
    <hyperlink ref="E12" location="'2a'!A1" display="Education" xr:uid="{8A6DD352-BA6E-45C6-A34A-A3BAA2888C6E}"/>
    <hyperlink ref="E13" location="'3a'!A1" display="Census" xr:uid="{24E38F22-2022-4A2D-B7B9-E9039A95B46B}"/>
    <hyperlink ref="E14" location="'4a'!A1" display="'4a'!A1" xr:uid="{2332CD7A-D94B-467A-9C63-931BE91723F0}"/>
    <hyperlink ref="E15" location="'5a'!A1" display="'5a'!A1" xr:uid="{AE74284A-54B3-401E-B35A-2E56A3CF8289}"/>
    <hyperlink ref="J11" location="'8 '!A1" display="'8 '!A1" xr:uid="{AE40B6CA-86E4-48C6-A5F6-5C2C02ACA6A3}"/>
    <hyperlink ref="E16" location="'6a'!A1" display="'6a'!A1" xr:uid="{2BAD02D5-DEA2-431E-8E0F-318A97346782}"/>
    <hyperlink ref="E17" location="'7a'!A1" display="Other Indicators" xr:uid="{45841FC5-36C8-45E6-90EF-7D99BF48FD73}"/>
    <hyperlink ref="D7" r:id="rId1" xr:uid="{EE57F9C5-3FE5-4F35-8201-97248105C334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2"/>
  <headerFooter alignWithMargins="0">
    <oddFooter>&amp;C&amp;P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2DB04-254F-4036-A261-5729E6C80B7D}">
  <dimension ref="A1:O54"/>
  <sheetViews>
    <sheetView topLeftCell="A11" zoomScale="90" zoomScaleNormal="90" workbookViewId="0">
      <selection activeCell="B26" sqref="B5:B26"/>
    </sheetView>
  </sheetViews>
  <sheetFormatPr defaultColWidth="9.07421875" defaultRowHeight="15.5" x14ac:dyDescent="0.35"/>
  <cols>
    <col min="1" max="1" width="15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4" t="s">
        <v>128</v>
      </c>
    </row>
    <row r="2" spans="1:15" x14ac:dyDescent="0.35">
      <c r="A2" s="39" t="s">
        <v>106</v>
      </c>
    </row>
    <row r="3" spans="1:15" x14ac:dyDescent="0.35">
      <c r="A3" s="30" t="s">
        <v>100</v>
      </c>
      <c r="O3" s="4"/>
    </row>
    <row r="4" spans="1:15" ht="80.150000000000006" customHeight="1" x14ac:dyDescent="0.35">
      <c r="A4" s="13" t="s">
        <v>54</v>
      </c>
      <c r="B4" s="2" t="s">
        <v>80</v>
      </c>
      <c r="C4" s="2" t="s">
        <v>81</v>
      </c>
      <c r="D4" s="2" t="s">
        <v>82</v>
      </c>
      <c r="E4" s="2" t="s">
        <v>83</v>
      </c>
      <c r="F4" s="2" t="s">
        <v>84</v>
      </c>
      <c r="G4" s="2" t="s">
        <v>85</v>
      </c>
      <c r="H4" s="2" t="s">
        <v>86</v>
      </c>
      <c r="I4" s="2" t="s">
        <v>87</v>
      </c>
      <c r="J4" s="2" t="s">
        <v>88</v>
      </c>
      <c r="K4" s="2" t="s">
        <v>89</v>
      </c>
      <c r="L4" s="2" t="s">
        <v>90</v>
      </c>
      <c r="M4" s="2" t="s">
        <v>91</v>
      </c>
      <c r="N4" s="2" t="s">
        <v>92</v>
      </c>
      <c r="O4" s="2" t="s">
        <v>31</v>
      </c>
    </row>
    <row r="5" spans="1:15" x14ac:dyDescent="0.35">
      <c r="A5" s="7" t="s">
        <v>0</v>
      </c>
      <c r="B5" s="5">
        <v>69049</v>
      </c>
      <c r="C5" s="5">
        <v>6762</v>
      </c>
      <c r="D5" s="5">
        <v>10624</v>
      </c>
      <c r="E5" s="5">
        <v>7220</v>
      </c>
      <c r="F5" s="5">
        <v>37431</v>
      </c>
      <c r="G5" s="5">
        <v>57404</v>
      </c>
      <c r="H5" s="5">
        <v>55945</v>
      </c>
      <c r="I5" s="5">
        <v>45413</v>
      </c>
      <c r="J5" s="5">
        <v>23636</v>
      </c>
      <c r="K5" s="5">
        <v>2259</v>
      </c>
      <c r="L5" s="5">
        <v>4526</v>
      </c>
      <c r="M5" s="5">
        <v>1617</v>
      </c>
      <c r="N5" s="6">
        <v>86915</v>
      </c>
      <c r="O5" s="5">
        <v>30731</v>
      </c>
    </row>
    <row r="6" spans="1:15" x14ac:dyDescent="0.35">
      <c r="A6" s="8" t="s">
        <v>1</v>
      </c>
      <c r="B6" s="5">
        <v>117591</v>
      </c>
      <c r="C6" s="5">
        <v>10937</v>
      </c>
      <c r="D6" s="5">
        <v>17519</v>
      </c>
      <c r="E6" s="5">
        <v>13993</v>
      </c>
      <c r="F6" s="5">
        <v>68146</v>
      </c>
      <c r="G6" s="5">
        <v>98274</v>
      </c>
      <c r="H6" s="5">
        <v>95734</v>
      </c>
      <c r="I6" s="5">
        <v>81747</v>
      </c>
      <c r="J6" s="5">
        <v>35844</v>
      </c>
      <c r="K6" s="5">
        <v>3845</v>
      </c>
      <c r="L6" s="5">
        <v>7329</v>
      </c>
      <c r="M6" s="5">
        <v>3066</v>
      </c>
      <c r="N6" s="6">
        <v>183793</v>
      </c>
      <c r="O6" s="5">
        <v>43631</v>
      </c>
    </row>
    <row r="7" spans="1:15" x14ac:dyDescent="0.35">
      <c r="A7" s="8" t="s">
        <v>2</v>
      </c>
      <c r="B7" s="5">
        <v>114290</v>
      </c>
      <c r="C7" s="5">
        <v>10307</v>
      </c>
      <c r="D7" s="5">
        <v>16508</v>
      </c>
      <c r="E7" s="5">
        <v>11362</v>
      </c>
      <c r="F7" s="5">
        <v>62103</v>
      </c>
      <c r="G7" s="5">
        <v>96135</v>
      </c>
      <c r="H7" s="5">
        <v>93732</v>
      </c>
      <c r="I7" s="5">
        <v>73831</v>
      </c>
      <c r="J7" s="5">
        <v>40459</v>
      </c>
      <c r="K7" s="5">
        <v>4481</v>
      </c>
      <c r="L7" s="5">
        <v>7358</v>
      </c>
      <c r="M7" s="5">
        <v>2476</v>
      </c>
      <c r="N7" s="6">
        <v>163456</v>
      </c>
      <c r="O7" s="5">
        <v>48267</v>
      </c>
    </row>
    <row r="8" spans="1:15" x14ac:dyDescent="0.35">
      <c r="A8" s="8" t="s">
        <v>3</v>
      </c>
      <c r="B8" s="5">
        <v>96558</v>
      </c>
      <c r="C8" s="5">
        <v>9554</v>
      </c>
      <c r="D8" s="5">
        <v>15357</v>
      </c>
      <c r="E8" s="5">
        <v>10680</v>
      </c>
      <c r="F8" s="5">
        <v>53166</v>
      </c>
      <c r="G8" s="5">
        <v>79554</v>
      </c>
      <c r="H8" s="5">
        <v>77255</v>
      </c>
      <c r="I8" s="5">
        <v>65479</v>
      </c>
      <c r="J8" s="5">
        <v>31079</v>
      </c>
      <c r="K8" s="5">
        <v>3098</v>
      </c>
      <c r="L8" s="5">
        <v>6628</v>
      </c>
      <c r="M8" s="5">
        <v>2535</v>
      </c>
      <c r="N8" s="6">
        <v>128965</v>
      </c>
      <c r="O8" s="5">
        <v>38087</v>
      </c>
    </row>
    <row r="9" spans="1:15" x14ac:dyDescent="0.35">
      <c r="A9" s="8" t="s">
        <v>4</v>
      </c>
      <c r="B9" s="5">
        <v>155319</v>
      </c>
      <c r="C9" s="5">
        <v>15251</v>
      </c>
      <c r="D9" s="5">
        <v>24624</v>
      </c>
      <c r="E9" s="5">
        <v>17156</v>
      </c>
      <c r="F9" s="5">
        <v>90672</v>
      </c>
      <c r="G9" s="5">
        <v>128035</v>
      </c>
      <c r="H9" s="5">
        <v>124432</v>
      </c>
      <c r="I9" s="5">
        <v>111158</v>
      </c>
      <c r="J9" s="5">
        <v>44161</v>
      </c>
      <c r="K9" s="5">
        <v>3939</v>
      </c>
      <c r="L9" s="5">
        <v>10422</v>
      </c>
      <c r="M9" s="5">
        <v>4307</v>
      </c>
      <c r="N9" s="6">
        <v>173863</v>
      </c>
      <c r="O9" s="5">
        <v>72326</v>
      </c>
    </row>
    <row r="10" spans="1:15" x14ac:dyDescent="0.35">
      <c r="A10" s="8" t="s">
        <v>5</v>
      </c>
      <c r="B10" s="5">
        <v>135394</v>
      </c>
      <c r="C10" s="5">
        <v>14092</v>
      </c>
      <c r="D10" s="5">
        <v>22382</v>
      </c>
      <c r="E10" s="5">
        <v>15422</v>
      </c>
      <c r="F10" s="5">
        <v>79567</v>
      </c>
      <c r="G10" s="5">
        <v>110699</v>
      </c>
      <c r="H10" s="5">
        <v>107469</v>
      </c>
      <c r="I10" s="5">
        <v>99001</v>
      </c>
      <c r="J10" s="5">
        <v>36393</v>
      </c>
      <c r="K10" s="5">
        <v>3478</v>
      </c>
      <c r="L10" s="5">
        <v>8611</v>
      </c>
      <c r="M10" s="5">
        <v>4480</v>
      </c>
      <c r="N10" s="6">
        <v>142799</v>
      </c>
      <c r="O10" s="5">
        <v>58604</v>
      </c>
    </row>
    <row r="11" spans="1:15" x14ac:dyDescent="0.35">
      <c r="A11" s="8" t="s">
        <v>6</v>
      </c>
      <c r="B11" s="5">
        <v>133891</v>
      </c>
      <c r="C11" s="5">
        <v>11772</v>
      </c>
      <c r="D11" s="5">
        <v>18874</v>
      </c>
      <c r="E11" s="5">
        <v>13138</v>
      </c>
      <c r="F11" s="5">
        <v>72546</v>
      </c>
      <c r="G11" s="5">
        <v>113192</v>
      </c>
      <c r="H11" s="5">
        <v>110340</v>
      </c>
      <c r="I11" s="5">
        <v>85431</v>
      </c>
      <c r="J11" s="5">
        <v>48460</v>
      </c>
      <c r="K11" s="5">
        <v>4823</v>
      </c>
      <c r="L11" s="5">
        <v>8041</v>
      </c>
      <c r="M11" s="5">
        <v>3245</v>
      </c>
      <c r="N11" s="6">
        <v>166071</v>
      </c>
      <c r="O11" s="5">
        <v>51400</v>
      </c>
    </row>
    <row r="12" spans="1:15" x14ac:dyDescent="0.35">
      <c r="A12" s="8" t="s">
        <v>7</v>
      </c>
      <c r="B12" s="5">
        <v>71610</v>
      </c>
      <c r="C12" s="5">
        <v>5875</v>
      </c>
      <c r="D12" s="5">
        <v>9269</v>
      </c>
      <c r="E12" s="5">
        <v>9014</v>
      </c>
      <c r="F12" s="5">
        <v>41358</v>
      </c>
      <c r="G12" s="5">
        <v>61430</v>
      </c>
      <c r="H12" s="5">
        <v>60072</v>
      </c>
      <c r="I12" s="5">
        <v>47542</v>
      </c>
      <c r="J12" s="5">
        <v>24068</v>
      </c>
      <c r="K12" s="5">
        <v>2328</v>
      </c>
      <c r="L12" s="5">
        <v>4176</v>
      </c>
      <c r="M12" s="5">
        <v>1508</v>
      </c>
      <c r="N12" s="6">
        <v>95574</v>
      </c>
      <c r="O12" s="5">
        <v>32255</v>
      </c>
    </row>
    <row r="13" spans="1:15" x14ac:dyDescent="0.35">
      <c r="A13" s="8" t="s">
        <v>8</v>
      </c>
      <c r="B13" s="5">
        <v>124367</v>
      </c>
      <c r="C13" s="5">
        <v>11863</v>
      </c>
      <c r="D13" s="5">
        <v>18995</v>
      </c>
      <c r="E13" s="5">
        <v>13178</v>
      </c>
      <c r="F13" s="5">
        <v>67880</v>
      </c>
      <c r="G13" s="5">
        <v>103628</v>
      </c>
      <c r="H13" s="5">
        <v>100828</v>
      </c>
      <c r="I13" s="5">
        <v>81931</v>
      </c>
      <c r="J13" s="5">
        <v>42436</v>
      </c>
      <c r="K13" s="5">
        <v>4171</v>
      </c>
      <c r="L13" s="5">
        <v>7791</v>
      </c>
      <c r="M13" s="5">
        <v>3457</v>
      </c>
      <c r="N13" s="6">
        <v>166455</v>
      </c>
      <c r="O13" s="5">
        <v>54743</v>
      </c>
    </row>
    <row r="14" spans="1:15" x14ac:dyDescent="0.35">
      <c r="A14" s="8" t="s">
        <v>9</v>
      </c>
      <c r="B14" s="5">
        <v>189117</v>
      </c>
      <c r="C14" s="5">
        <v>18472</v>
      </c>
      <c r="D14" s="5">
        <v>29494</v>
      </c>
      <c r="E14" s="5">
        <v>20597</v>
      </c>
      <c r="F14" s="5">
        <v>105994</v>
      </c>
      <c r="G14" s="5">
        <v>156766</v>
      </c>
      <c r="H14" s="5">
        <v>152438</v>
      </c>
      <c r="I14" s="5">
        <v>128707</v>
      </c>
      <c r="J14" s="5">
        <v>60410</v>
      </c>
      <c r="K14" s="5">
        <v>5805</v>
      </c>
      <c r="L14" s="5">
        <v>12452</v>
      </c>
      <c r="M14" s="5">
        <v>5060</v>
      </c>
      <c r="N14" s="6">
        <v>208793</v>
      </c>
      <c r="O14" s="5">
        <v>96536</v>
      </c>
    </row>
    <row r="15" spans="1:15" x14ac:dyDescent="0.35">
      <c r="A15" s="8" t="s">
        <v>10</v>
      </c>
      <c r="B15" s="5">
        <v>241282</v>
      </c>
      <c r="C15" s="5">
        <v>23519</v>
      </c>
      <c r="D15" s="5">
        <v>37329</v>
      </c>
      <c r="E15" s="5">
        <v>30092</v>
      </c>
      <c r="F15" s="5">
        <v>145123</v>
      </c>
      <c r="G15" s="5">
        <v>200047</v>
      </c>
      <c r="H15" s="5">
        <v>194813</v>
      </c>
      <c r="I15" s="5">
        <v>176794</v>
      </c>
      <c r="J15" s="5">
        <v>64488</v>
      </c>
      <c r="K15" s="5">
        <v>6795</v>
      </c>
      <c r="L15" s="5">
        <v>15277</v>
      </c>
      <c r="M15" s="5">
        <v>6724</v>
      </c>
      <c r="N15" s="6">
        <v>262503</v>
      </c>
      <c r="O15" s="5">
        <v>95128</v>
      </c>
    </row>
    <row r="16" spans="1:15" x14ac:dyDescent="0.35">
      <c r="A16" s="8" t="s">
        <v>11</v>
      </c>
      <c r="B16" s="5">
        <v>142158</v>
      </c>
      <c r="C16" s="5">
        <v>14262</v>
      </c>
      <c r="D16" s="5">
        <v>22666</v>
      </c>
      <c r="E16" s="5">
        <v>17508</v>
      </c>
      <c r="F16" s="5">
        <v>83458</v>
      </c>
      <c r="G16" s="5">
        <v>117345</v>
      </c>
      <c r="H16" s="5">
        <v>113997</v>
      </c>
      <c r="I16" s="5">
        <v>101897</v>
      </c>
      <c r="J16" s="5">
        <v>40261</v>
      </c>
      <c r="K16" s="5">
        <v>3758</v>
      </c>
      <c r="L16" s="5">
        <v>8907</v>
      </c>
      <c r="M16" s="5">
        <v>4673</v>
      </c>
      <c r="N16" s="6">
        <v>148058</v>
      </c>
      <c r="O16" s="5">
        <v>76507</v>
      </c>
    </row>
    <row r="17" spans="1:15" x14ac:dyDescent="0.35">
      <c r="A17" s="8" t="s">
        <v>12</v>
      </c>
      <c r="B17" s="5">
        <v>146136</v>
      </c>
      <c r="C17" s="5">
        <v>14852</v>
      </c>
      <c r="D17" s="5">
        <v>23339</v>
      </c>
      <c r="E17" s="5">
        <v>15999</v>
      </c>
      <c r="F17" s="5">
        <v>86142</v>
      </c>
      <c r="G17" s="5">
        <v>120269</v>
      </c>
      <c r="H17" s="5">
        <v>116944</v>
      </c>
      <c r="I17" s="5">
        <v>105659</v>
      </c>
      <c r="J17" s="5">
        <v>40477</v>
      </c>
      <c r="K17" s="5">
        <v>3805</v>
      </c>
      <c r="L17" s="5">
        <v>10243</v>
      </c>
      <c r="M17" s="5">
        <v>3387</v>
      </c>
      <c r="N17" s="6">
        <v>161381</v>
      </c>
      <c r="O17" s="5">
        <v>62031</v>
      </c>
    </row>
    <row r="18" spans="1:15" x14ac:dyDescent="0.35">
      <c r="A18" s="8" t="s">
        <v>13</v>
      </c>
      <c r="B18" s="5">
        <v>133492</v>
      </c>
      <c r="C18" s="5">
        <v>14263</v>
      </c>
      <c r="D18" s="5">
        <v>22505</v>
      </c>
      <c r="E18" s="5">
        <v>14935</v>
      </c>
      <c r="F18" s="5">
        <v>75911</v>
      </c>
      <c r="G18" s="5">
        <v>108658</v>
      </c>
      <c r="H18" s="5">
        <v>105643</v>
      </c>
      <c r="I18" s="5">
        <v>94876</v>
      </c>
      <c r="J18" s="5">
        <v>38616</v>
      </c>
      <c r="K18" s="5">
        <v>3788</v>
      </c>
      <c r="L18" s="5">
        <v>9977</v>
      </c>
      <c r="M18" s="5">
        <v>3007</v>
      </c>
      <c r="N18" s="6">
        <v>149216</v>
      </c>
      <c r="O18" s="5">
        <v>68649</v>
      </c>
    </row>
    <row r="19" spans="1:15" x14ac:dyDescent="0.35">
      <c r="A19" s="8" t="s">
        <v>21</v>
      </c>
      <c r="B19" s="5">
        <v>239018</v>
      </c>
      <c r="C19" s="5">
        <v>24901</v>
      </c>
      <c r="D19" s="5">
        <v>39300</v>
      </c>
      <c r="E19" s="5">
        <v>28016</v>
      </c>
      <c r="F19" s="5">
        <v>142481</v>
      </c>
      <c r="G19" s="5">
        <v>195406</v>
      </c>
      <c r="H19" s="5">
        <v>189810</v>
      </c>
      <c r="I19" s="5">
        <v>176665</v>
      </c>
      <c r="J19" s="5">
        <v>62353</v>
      </c>
      <c r="K19" s="5">
        <v>5411</v>
      </c>
      <c r="L19" s="5">
        <v>16632</v>
      </c>
      <c r="M19" s="5">
        <v>6256</v>
      </c>
      <c r="N19" s="6">
        <v>246866</v>
      </c>
      <c r="O19" s="5">
        <v>135642</v>
      </c>
    </row>
    <row r="20" spans="1:15" x14ac:dyDescent="0.35">
      <c r="A20" s="8" t="s">
        <v>14</v>
      </c>
      <c r="B20" s="5">
        <v>58883</v>
      </c>
      <c r="C20" s="5">
        <v>6489</v>
      </c>
      <c r="D20" s="5">
        <v>10003</v>
      </c>
      <c r="E20" s="5">
        <v>6644</v>
      </c>
      <c r="F20" s="5">
        <v>35186</v>
      </c>
      <c r="G20" s="5">
        <v>47697</v>
      </c>
      <c r="H20" s="5">
        <v>46407</v>
      </c>
      <c r="I20" s="5">
        <v>43700</v>
      </c>
      <c r="J20" s="5">
        <v>15183</v>
      </c>
      <c r="K20" s="5">
        <v>1261</v>
      </c>
      <c r="L20" s="5">
        <v>3591</v>
      </c>
      <c r="M20" s="5">
        <v>1924</v>
      </c>
      <c r="N20" s="6">
        <v>63203</v>
      </c>
      <c r="O20" s="5">
        <v>32665</v>
      </c>
    </row>
    <row r="21" spans="1:15" x14ac:dyDescent="0.35">
      <c r="A21" s="8" t="s">
        <v>15</v>
      </c>
      <c r="B21" s="5">
        <v>176130</v>
      </c>
      <c r="C21" s="5">
        <v>18471</v>
      </c>
      <c r="D21" s="5">
        <v>29189</v>
      </c>
      <c r="E21" s="5">
        <v>20042</v>
      </c>
      <c r="F21" s="5">
        <v>103845</v>
      </c>
      <c r="G21" s="5">
        <v>143924</v>
      </c>
      <c r="H21" s="5">
        <v>139897</v>
      </c>
      <c r="I21" s="5">
        <v>128816</v>
      </c>
      <c r="J21" s="5">
        <v>47314</v>
      </c>
      <c r="K21" s="5">
        <v>3958</v>
      </c>
      <c r="L21" s="5">
        <v>11648</v>
      </c>
      <c r="M21" s="5">
        <v>5295</v>
      </c>
      <c r="N21" s="6">
        <v>181516</v>
      </c>
      <c r="O21" s="5">
        <v>106641</v>
      </c>
    </row>
    <row r="22" spans="1:15" x14ac:dyDescent="0.35">
      <c r="A22" s="8" t="s">
        <v>16</v>
      </c>
      <c r="B22" s="5">
        <v>67014</v>
      </c>
      <c r="C22" s="5">
        <v>6640</v>
      </c>
      <c r="D22" s="5">
        <v>10408</v>
      </c>
      <c r="E22" s="5">
        <v>7058</v>
      </c>
      <c r="F22" s="5">
        <v>40055</v>
      </c>
      <c r="G22" s="5">
        <v>55269</v>
      </c>
      <c r="H22" s="5">
        <v>53824</v>
      </c>
      <c r="I22" s="5">
        <v>48753</v>
      </c>
      <c r="J22" s="5">
        <v>18261</v>
      </c>
      <c r="K22" s="5">
        <v>1475</v>
      </c>
      <c r="L22" s="5">
        <v>3821</v>
      </c>
      <c r="M22" s="5">
        <v>2097</v>
      </c>
      <c r="N22" s="6">
        <v>69537</v>
      </c>
      <c r="O22" s="5">
        <v>41198</v>
      </c>
    </row>
    <row r="23" spans="1:15" x14ac:dyDescent="0.35">
      <c r="A23" s="8" t="s">
        <v>17</v>
      </c>
      <c r="B23" s="5">
        <v>92860</v>
      </c>
      <c r="C23" s="5">
        <v>9729</v>
      </c>
      <c r="D23" s="5">
        <v>15366</v>
      </c>
      <c r="E23" s="5">
        <v>10511</v>
      </c>
      <c r="F23" s="5">
        <v>54089</v>
      </c>
      <c r="G23" s="5">
        <v>75768</v>
      </c>
      <c r="H23" s="5">
        <v>73508</v>
      </c>
      <c r="I23" s="5">
        <v>67249</v>
      </c>
      <c r="J23" s="5">
        <v>25611</v>
      </c>
      <c r="K23" s="5">
        <v>2458</v>
      </c>
      <c r="L23" s="5">
        <v>5770</v>
      </c>
      <c r="M23" s="5">
        <v>3159</v>
      </c>
      <c r="N23" s="6">
        <v>95834</v>
      </c>
      <c r="O23" s="5">
        <v>43185</v>
      </c>
    </row>
    <row r="24" spans="1:15" x14ac:dyDescent="0.35">
      <c r="A24" s="8" t="s">
        <v>18</v>
      </c>
      <c r="B24" s="5">
        <v>93886</v>
      </c>
      <c r="C24" s="5">
        <v>8318</v>
      </c>
      <c r="D24" s="5">
        <v>13579</v>
      </c>
      <c r="E24" s="5">
        <v>9446</v>
      </c>
      <c r="F24" s="5">
        <v>52447</v>
      </c>
      <c r="G24" s="5">
        <v>78991</v>
      </c>
      <c r="H24" s="5">
        <v>76983</v>
      </c>
      <c r="I24" s="5">
        <v>62466</v>
      </c>
      <c r="J24" s="5">
        <v>31420</v>
      </c>
      <c r="K24" s="5">
        <v>3362</v>
      </c>
      <c r="L24" s="5">
        <v>6083</v>
      </c>
      <c r="M24" s="5">
        <v>2151</v>
      </c>
      <c r="N24" s="6">
        <v>103471</v>
      </c>
      <c r="O24" s="5">
        <v>31517</v>
      </c>
    </row>
    <row r="25" spans="1:15" x14ac:dyDescent="0.35">
      <c r="A25" s="8" t="s">
        <v>19</v>
      </c>
      <c r="B25" s="5">
        <v>161506</v>
      </c>
      <c r="C25" s="5">
        <v>18721</v>
      </c>
      <c r="D25" s="5">
        <v>28857</v>
      </c>
      <c r="E25" s="5">
        <v>18708</v>
      </c>
      <c r="F25" s="5">
        <v>97588</v>
      </c>
      <c r="G25" s="5">
        <v>128728</v>
      </c>
      <c r="H25" s="5">
        <v>124957</v>
      </c>
      <c r="I25" s="5">
        <v>124783</v>
      </c>
      <c r="J25" s="5">
        <v>36723</v>
      </c>
      <c r="K25" s="5">
        <v>3560</v>
      </c>
      <c r="L25" s="5">
        <v>11934</v>
      </c>
      <c r="M25" s="5">
        <v>4028</v>
      </c>
      <c r="N25" s="6">
        <v>174046</v>
      </c>
      <c r="O25" s="5">
        <v>56936</v>
      </c>
    </row>
    <row r="26" spans="1:15" x14ac:dyDescent="0.35">
      <c r="A26" s="8" t="s">
        <v>20</v>
      </c>
      <c r="B26" s="5">
        <v>372089</v>
      </c>
      <c r="C26" s="5">
        <v>38348</v>
      </c>
      <c r="D26" s="5">
        <v>59747</v>
      </c>
      <c r="E26" s="5">
        <v>53817</v>
      </c>
      <c r="F26" s="5">
        <v>243083</v>
      </c>
      <c r="G26" s="5">
        <v>305134</v>
      </c>
      <c r="H26" s="5">
        <v>296983</v>
      </c>
      <c r="I26" s="5">
        <v>299664</v>
      </c>
      <c r="J26" s="5">
        <v>72425</v>
      </c>
      <c r="K26" s="5">
        <v>7269</v>
      </c>
      <c r="L26" s="5">
        <v>25072</v>
      </c>
      <c r="M26" s="5">
        <v>9719</v>
      </c>
      <c r="N26" s="6">
        <v>425171</v>
      </c>
      <c r="O26" s="5">
        <v>117492</v>
      </c>
    </row>
    <row r="27" spans="1:15" x14ac:dyDescent="0.35">
      <c r="A27" s="8" t="s">
        <v>55</v>
      </c>
      <c r="B27" s="5">
        <v>3131640</v>
      </c>
      <c r="C27" s="5">
        <v>313398</v>
      </c>
      <c r="D27" s="5">
        <v>495934</v>
      </c>
      <c r="E27" s="5">
        <v>364536</v>
      </c>
      <c r="F27" s="5">
        <v>1838271</v>
      </c>
      <c r="G27" s="5">
        <v>2582353</v>
      </c>
      <c r="H27" s="5">
        <v>2512011</v>
      </c>
      <c r="I27" s="5">
        <v>2251562</v>
      </c>
      <c r="J27" s="5">
        <v>880078</v>
      </c>
      <c r="K27" s="5">
        <v>85127</v>
      </c>
      <c r="L27" s="5">
        <v>206289</v>
      </c>
      <c r="M27" s="5">
        <v>84171</v>
      </c>
      <c r="N27" s="6">
        <v>3597486</v>
      </c>
      <c r="O27" s="5">
        <v>1394171</v>
      </c>
    </row>
    <row r="28" spans="1:15" x14ac:dyDescent="0.35">
      <c r="A28" s="1" t="s">
        <v>98</v>
      </c>
      <c r="B28" s="1">
        <v>269.58199999999999</v>
      </c>
      <c r="C28" s="1">
        <v>96.125</v>
      </c>
      <c r="D28" s="1">
        <v>580.59799999999996</v>
      </c>
      <c r="E28" s="1">
        <v>49.234999999999999</v>
      </c>
      <c r="F28" s="1">
        <v>259.28699999999998</v>
      </c>
      <c r="G28" s="1">
        <v>7.1289999999999996</v>
      </c>
      <c r="H28" s="1">
        <v>6.2610000000000001</v>
      </c>
      <c r="I28" s="1">
        <v>0.47699999999999998</v>
      </c>
      <c r="J28" s="1">
        <v>10.994</v>
      </c>
      <c r="K28" s="1">
        <v>1991.9570000000001</v>
      </c>
      <c r="L28" s="1">
        <v>233.477</v>
      </c>
      <c r="M28" s="1">
        <v>46.942999999999998</v>
      </c>
      <c r="N28" s="1">
        <v>69.841999999999999</v>
      </c>
      <c r="O28" s="1">
        <v>26.277999999999999</v>
      </c>
    </row>
    <row r="29" spans="1:15" ht="15" customHeight="1" x14ac:dyDescent="0.35">
      <c r="A29" s="12" t="s">
        <v>99</v>
      </c>
      <c r="B29" s="11"/>
      <c r="C29" s="11"/>
      <c r="D29" s="11"/>
      <c r="E29" s="11"/>
      <c r="F29" s="4"/>
      <c r="G29" s="4"/>
      <c r="H29" s="4"/>
      <c r="I29" s="4"/>
      <c r="J29" s="4"/>
      <c r="M29" s="4"/>
      <c r="N29" s="4"/>
      <c r="O29" s="11"/>
    </row>
    <row r="30" spans="1:15" ht="15" customHeight="1" x14ac:dyDescent="0.35">
      <c r="A30" s="11"/>
      <c r="B30" s="11"/>
      <c r="C30" s="11"/>
      <c r="D30" s="11"/>
      <c r="E30" s="11"/>
      <c r="F30" s="4"/>
      <c r="G30" s="4"/>
      <c r="H30" s="4"/>
      <c r="I30" s="4"/>
      <c r="J30" s="4"/>
      <c r="M30" s="4"/>
      <c r="N30" s="4"/>
      <c r="O30" s="11"/>
    </row>
    <row r="31" spans="1:15" x14ac:dyDescent="0.35">
      <c r="B31" s="9"/>
      <c r="C31" s="9"/>
      <c r="D31" s="9"/>
      <c r="E31" s="10"/>
      <c r="F31" s="4"/>
      <c r="G31" s="4"/>
      <c r="H31" s="4"/>
      <c r="I31" s="4"/>
      <c r="J31" s="4"/>
      <c r="M31" s="4"/>
      <c r="N31" s="4"/>
      <c r="O31" s="9"/>
    </row>
    <row r="32" spans="1:15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  <row r="53" spans="5:14" x14ac:dyDescent="0.35">
      <c r="E53" s="4"/>
      <c r="F53" s="4"/>
      <c r="G53" s="4"/>
      <c r="H53" s="4"/>
      <c r="I53" s="4"/>
      <c r="J53" s="4"/>
      <c r="M53" s="4"/>
      <c r="N53" s="4"/>
    </row>
    <row r="54" spans="5:14" x14ac:dyDescent="0.35">
      <c r="E54" s="4"/>
      <c r="F54" s="4"/>
      <c r="G54" s="4"/>
      <c r="H54" s="4"/>
      <c r="I54" s="4"/>
      <c r="J54" s="4"/>
      <c r="M54" s="4"/>
      <c r="N54" s="4"/>
    </row>
  </sheetData>
  <hyperlinks>
    <hyperlink ref="A2" location="Contents!A1" display="Contents!A1" xr:uid="{486D6B49-9C7A-4AE7-BCF8-21A0A6EF4F5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3C353-3B6B-4B2C-8F4C-44719B389CEF}">
  <dimension ref="A1:O52"/>
  <sheetViews>
    <sheetView zoomScale="90" zoomScaleNormal="90" workbookViewId="0">
      <selection activeCell="B5" sqref="B5:O27"/>
    </sheetView>
  </sheetViews>
  <sheetFormatPr defaultColWidth="9.07421875" defaultRowHeight="15.5" x14ac:dyDescent="0.35"/>
  <cols>
    <col min="1" max="1" width="15.61328125" style="3" customWidth="1"/>
    <col min="2" max="17" width="12.61328125" style="3" customWidth="1"/>
    <col min="18" max="16384" width="9.07421875" style="3"/>
  </cols>
  <sheetData>
    <row r="1" spans="1:15" ht="19.5" x14ac:dyDescent="0.35">
      <c r="A1" s="14" t="s">
        <v>128</v>
      </c>
    </row>
    <row r="2" spans="1:15" x14ac:dyDescent="0.35">
      <c r="A2" s="39" t="s">
        <v>106</v>
      </c>
    </row>
    <row r="3" spans="1:15" x14ac:dyDescent="0.35">
      <c r="A3" s="30" t="s">
        <v>100</v>
      </c>
      <c r="B3" s="4"/>
      <c r="C3" s="4"/>
      <c r="D3" s="4"/>
      <c r="E3" s="4"/>
      <c r="F3" s="4"/>
      <c r="G3" s="4"/>
      <c r="H3" s="4"/>
      <c r="I3" s="4"/>
      <c r="J3" s="4"/>
      <c r="O3" s="4"/>
    </row>
    <row r="4" spans="1:15" ht="80.150000000000006" customHeight="1" x14ac:dyDescent="0.35">
      <c r="A4" s="13" t="s">
        <v>54</v>
      </c>
      <c r="B4" s="2" t="s">
        <v>80</v>
      </c>
      <c r="C4" s="2" t="s">
        <v>81</v>
      </c>
      <c r="D4" s="2" t="s">
        <v>82</v>
      </c>
      <c r="E4" s="2" t="s">
        <v>83</v>
      </c>
      <c r="F4" s="2" t="s">
        <v>84</v>
      </c>
      <c r="G4" s="2" t="s">
        <v>85</v>
      </c>
      <c r="H4" s="2" t="s">
        <v>86</v>
      </c>
      <c r="I4" s="2" t="s">
        <v>87</v>
      </c>
      <c r="J4" s="2" t="s">
        <v>88</v>
      </c>
      <c r="K4" s="2" t="s">
        <v>89</v>
      </c>
      <c r="L4" s="2" t="s">
        <v>90</v>
      </c>
      <c r="M4" s="2" t="s">
        <v>91</v>
      </c>
      <c r="N4" s="2" t="s">
        <v>92</v>
      </c>
      <c r="O4" s="2" t="s">
        <v>31</v>
      </c>
    </row>
    <row r="5" spans="1:15" x14ac:dyDescent="0.35">
      <c r="A5" s="7" t="s">
        <v>0</v>
      </c>
      <c r="B5" s="15">
        <v>2.2048830644646255E-2</v>
      </c>
      <c r="C5" s="15">
        <v>2.1576398062527521E-2</v>
      </c>
      <c r="D5" s="15">
        <v>2.14222053741022E-2</v>
      </c>
      <c r="E5" s="15">
        <v>1.9805999956108586E-2</v>
      </c>
      <c r="F5" s="15">
        <v>2.0362068487181705E-2</v>
      </c>
      <c r="G5" s="15">
        <v>2.22293389013818E-2</v>
      </c>
      <c r="H5" s="15">
        <v>2.2271001201825947E-2</v>
      </c>
      <c r="I5" s="15">
        <v>2.0169553403370639E-2</v>
      </c>
      <c r="J5" s="15">
        <v>2.6856710427939343E-2</v>
      </c>
      <c r="K5" s="15">
        <v>2.6536821455002527E-2</v>
      </c>
      <c r="L5" s="15">
        <v>2.1940093751969324E-2</v>
      </c>
      <c r="M5" s="15">
        <v>1.9210892112485299E-2</v>
      </c>
      <c r="N5" s="15">
        <v>2.4159927238076813E-2</v>
      </c>
      <c r="O5" s="15">
        <v>2.2042489766319912E-2</v>
      </c>
    </row>
    <row r="6" spans="1:15" x14ac:dyDescent="0.35">
      <c r="A6" s="8" t="s">
        <v>1</v>
      </c>
      <c r="B6" s="15">
        <v>3.7549335172625209E-2</v>
      </c>
      <c r="C6" s="15">
        <v>3.4898116771644998E-2</v>
      </c>
      <c r="D6" s="15">
        <v>3.5325265055430766E-2</v>
      </c>
      <c r="E6" s="15">
        <v>3.8385783571444246E-2</v>
      </c>
      <c r="F6" s="15">
        <v>3.7070703938646699E-2</v>
      </c>
      <c r="G6" s="15">
        <v>3.8055990021503644E-2</v>
      </c>
      <c r="H6" s="15">
        <v>3.8110501904649305E-2</v>
      </c>
      <c r="I6" s="15">
        <v>3.6306795016082166E-2</v>
      </c>
      <c r="J6" s="15">
        <v>4.0728208181547543E-2</v>
      </c>
      <c r="K6" s="15">
        <v>4.5167808098488138E-2</v>
      </c>
      <c r="L6" s="15">
        <v>3.5527827465352005E-2</v>
      </c>
      <c r="M6" s="15">
        <v>3.6425847382114983E-2</v>
      </c>
      <c r="N6" s="15">
        <v>5.1089288464221956E-2</v>
      </c>
      <c r="O6" s="15">
        <v>3.1295300217835546E-2</v>
      </c>
    </row>
    <row r="7" spans="1:15" x14ac:dyDescent="0.35">
      <c r="A7" s="8" t="s">
        <v>2</v>
      </c>
      <c r="B7" s="15">
        <v>3.6495254882425825E-2</v>
      </c>
      <c r="C7" s="15">
        <v>3.2887893349670384E-2</v>
      </c>
      <c r="D7" s="15">
        <v>3.3286687341460758E-2</v>
      </c>
      <c r="E7" s="15">
        <v>3.1168389404612987E-2</v>
      </c>
      <c r="F7" s="15">
        <v>3.378337579170862E-2</v>
      </c>
      <c r="G7" s="15">
        <v>3.7227675689574587E-2</v>
      </c>
      <c r="H7" s="15">
        <v>3.7313530872277234E-2</v>
      </c>
      <c r="I7" s="15">
        <v>3.2791013527497796E-2</v>
      </c>
      <c r="J7" s="15">
        <v>4.5972061567270177E-2</v>
      </c>
      <c r="K7" s="15">
        <v>5.2638998202685403E-2</v>
      </c>
      <c r="L7" s="15">
        <v>3.5668406943656715E-2</v>
      </c>
      <c r="M7" s="15">
        <v>2.9416307279229188E-2</v>
      </c>
      <c r="N7" s="15">
        <v>4.5436174039315234E-2</v>
      </c>
      <c r="O7" s="15">
        <v>3.462057380335698E-2</v>
      </c>
    </row>
    <row r="8" spans="1:15" x14ac:dyDescent="0.35">
      <c r="A8" s="8" t="s">
        <v>3</v>
      </c>
      <c r="B8" s="15">
        <v>3.0833045943978236E-2</v>
      </c>
      <c r="C8" s="15">
        <v>3.0485197735786444E-2</v>
      </c>
      <c r="D8" s="15">
        <v>3.0965813999443474E-2</v>
      </c>
      <c r="E8" s="15">
        <v>2.9297517940614918E-2</v>
      </c>
      <c r="F8" s="15">
        <v>2.892174222407904E-2</v>
      </c>
      <c r="G8" s="15">
        <v>3.0806787453148351E-2</v>
      </c>
      <c r="H8" s="15">
        <v>3.0754244308643552E-2</v>
      </c>
      <c r="I8" s="15">
        <v>2.9081588692649814E-2</v>
      </c>
      <c r="J8" s="15">
        <v>3.5313915357502404E-2</v>
      </c>
      <c r="K8" s="15">
        <v>3.6392683872331931E-2</v>
      </c>
      <c r="L8" s="15">
        <v>3.2129682144951988E-2</v>
      </c>
      <c r="M8" s="15">
        <v>3.0117261289517767E-2</v>
      </c>
      <c r="N8" s="15">
        <v>3.5848645415159364E-2</v>
      </c>
      <c r="O8" s="15">
        <v>2.7318743540067896E-2</v>
      </c>
    </row>
    <row r="9" spans="1:15" x14ac:dyDescent="0.35">
      <c r="A9" s="8" t="s">
        <v>4</v>
      </c>
      <c r="B9" s="15">
        <v>4.9596696938345404E-2</v>
      </c>
      <c r="C9" s="15">
        <v>4.8663360965928305E-2</v>
      </c>
      <c r="D9" s="15">
        <v>4.9651768178830248E-2</v>
      </c>
      <c r="E9" s="15">
        <v>4.7062567208725613E-2</v>
      </c>
      <c r="F9" s="15">
        <v>4.9324609918776935E-2</v>
      </c>
      <c r="G9" s="15">
        <v>4.9580750579026181E-2</v>
      </c>
      <c r="H9" s="15">
        <v>4.9534814935125682E-2</v>
      </c>
      <c r="I9" s="15">
        <v>4.936928230268587E-2</v>
      </c>
      <c r="J9" s="15">
        <v>5.0178506905069781E-2</v>
      </c>
      <c r="K9" s="15">
        <v>4.6272040598165094E-2</v>
      </c>
      <c r="L9" s="15">
        <v>5.0521355961781769E-2</v>
      </c>
      <c r="M9" s="15">
        <v>5.116964275106628E-2</v>
      </c>
      <c r="N9" s="15">
        <v>4.832902754868261E-2</v>
      </c>
      <c r="O9" s="15">
        <v>5.1877423931497642E-2</v>
      </c>
    </row>
    <row r="10" spans="1:15" x14ac:dyDescent="0.35">
      <c r="A10" s="8" t="s">
        <v>5</v>
      </c>
      <c r="B10" s="15">
        <v>4.3234215937974989E-2</v>
      </c>
      <c r="C10" s="15">
        <v>4.4965188035660728E-2</v>
      </c>
      <c r="D10" s="15">
        <v>4.5131005335387372E-2</v>
      </c>
      <c r="E10" s="15">
        <v>4.2305835363311166E-2</v>
      </c>
      <c r="F10" s="15">
        <v>4.3283607259212598E-2</v>
      </c>
      <c r="G10" s="15">
        <v>4.2867493328758693E-2</v>
      </c>
      <c r="H10" s="15">
        <v>4.2782057881115963E-2</v>
      </c>
      <c r="I10" s="15">
        <v>4.3969919549184076E-2</v>
      </c>
      <c r="J10" s="15">
        <v>4.1352016525807937E-2</v>
      </c>
      <c r="K10" s="15">
        <v>4.0856602488047268E-2</v>
      </c>
      <c r="L10" s="15">
        <v>4.1742409920063603E-2</v>
      </c>
      <c r="M10" s="15">
        <v>5.3224982476149742E-2</v>
      </c>
      <c r="N10" s="15">
        <v>3.9694108608066853E-2</v>
      </c>
      <c r="O10" s="15">
        <v>4.2035015790745901E-2</v>
      </c>
    </row>
    <row r="11" spans="1:15" x14ac:dyDescent="0.35">
      <c r="A11" s="8" t="s">
        <v>6</v>
      </c>
      <c r="B11" s="15">
        <v>4.2754275714960849E-2</v>
      </c>
      <c r="C11" s="15">
        <v>3.7562460513468496E-2</v>
      </c>
      <c r="D11" s="15">
        <v>3.8057483455459798E-2</v>
      </c>
      <c r="E11" s="15">
        <v>3.6040336208220863E-2</v>
      </c>
      <c r="F11" s="15">
        <v>3.9464257446263362E-2</v>
      </c>
      <c r="G11" s="15">
        <v>4.3832891940025244E-2</v>
      </c>
      <c r="H11" s="15">
        <v>4.3924966889078113E-2</v>
      </c>
      <c r="I11" s="15">
        <v>3.7942992464786669E-2</v>
      </c>
      <c r="J11" s="15">
        <v>5.506330120739298E-2</v>
      </c>
      <c r="K11" s="15">
        <v>5.6656524956829206E-2</v>
      </c>
      <c r="L11" s="15">
        <v>3.8979296036143467E-2</v>
      </c>
      <c r="M11" s="15">
        <v>3.8552470565871855E-2</v>
      </c>
      <c r="N11" s="15">
        <v>4.6163070544263413E-2</v>
      </c>
      <c r="O11" s="15">
        <v>3.6867787380457637E-2</v>
      </c>
    </row>
    <row r="12" spans="1:15" x14ac:dyDescent="0.35">
      <c r="A12" s="8" t="s">
        <v>7</v>
      </c>
      <c r="B12" s="15">
        <v>2.2866613020653716E-2</v>
      </c>
      <c r="C12" s="15">
        <v>1.8746131117620406E-2</v>
      </c>
      <c r="D12" s="15">
        <v>1.8689986974073165E-2</v>
      </c>
      <c r="E12" s="15">
        <v>2.4727324598942217E-2</v>
      </c>
      <c r="F12" s="15">
        <v>2.2498314992729581E-2</v>
      </c>
      <c r="G12" s="15">
        <v>2.3788382146050519E-2</v>
      </c>
      <c r="H12" s="15">
        <v>2.3913908020307236E-2</v>
      </c>
      <c r="I12" s="15">
        <v>2.111511919280926E-2</v>
      </c>
      <c r="J12" s="15">
        <v>2.7347576010308176E-2</v>
      </c>
      <c r="K12" s="15">
        <v>2.7347375098382417E-2</v>
      </c>
      <c r="L12" s="15">
        <v>2.0243444875878015E-2</v>
      </c>
      <c r="M12" s="15">
        <v>1.7915909279918263E-2</v>
      </c>
      <c r="N12" s="15">
        <v>2.6566885875302919E-2</v>
      </c>
      <c r="O12" s="15">
        <v>2.3135612489429202E-2</v>
      </c>
    </row>
    <row r="13" spans="1:15" x14ac:dyDescent="0.35">
      <c r="A13" s="8" t="s">
        <v>8</v>
      </c>
      <c r="B13" s="15">
        <v>3.9713057695009643E-2</v>
      </c>
      <c r="C13" s="15">
        <v>3.7852826118864827E-2</v>
      </c>
      <c r="D13" s="15">
        <v>3.8301467533986375E-2</v>
      </c>
      <c r="E13" s="15">
        <v>3.6150064739833648E-2</v>
      </c>
      <c r="F13" s="15">
        <v>3.6926002749322596E-2</v>
      </c>
      <c r="G13" s="15">
        <v>4.0129292935551411E-2</v>
      </c>
      <c r="H13" s="15">
        <v>4.0138359266738879E-2</v>
      </c>
      <c r="I13" s="15">
        <v>3.638851606129434E-2</v>
      </c>
      <c r="J13" s="15">
        <v>4.8218453364360883E-2</v>
      </c>
      <c r="K13" s="15">
        <v>4.899738038460183E-2</v>
      </c>
      <c r="L13" s="15">
        <v>3.7767403981792534E-2</v>
      </c>
      <c r="M13" s="15">
        <v>4.1071152772332517E-2</v>
      </c>
      <c r="N13" s="15">
        <v>4.6269811751873391E-2</v>
      </c>
      <c r="O13" s="15">
        <v>3.926562810444343E-2</v>
      </c>
    </row>
    <row r="14" spans="1:15" x14ac:dyDescent="0.35">
      <c r="A14" s="8" t="s">
        <v>9</v>
      </c>
      <c r="B14" s="15">
        <v>6.0389125186803082E-2</v>
      </c>
      <c r="C14" s="15">
        <v>5.8941027064627088E-2</v>
      </c>
      <c r="D14" s="15">
        <v>5.9471623240189217E-2</v>
      </c>
      <c r="E14" s="15">
        <v>5.6501964140715871E-2</v>
      </c>
      <c r="F14" s="15">
        <v>5.7659616019618436E-2</v>
      </c>
      <c r="G14" s="15">
        <v>6.0706650097798402E-2</v>
      </c>
      <c r="H14" s="15">
        <v>6.0683651464902025E-2</v>
      </c>
      <c r="I14" s="15">
        <v>5.7163426989796415E-2</v>
      </c>
      <c r="J14" s="15">
        <v>6.8641643127086469E-2</v>
      </c>
      <c r="K14" s="15">
        <v>6.81922304321778E-2</v>
      </c>
      <c r="L14" s="15">
        <v>6.036191944311136E-2</v>
      </c>
      <c r="M14" s="15">
        <v>6.0115716814579841E-2</v>
      </c>
      <c r="N14" s="15">
        <v>5.8038585834663432E-2</v>
      </c>
      <c r="O14" s="15">
        <v>6.9242582150969997E-2</v>
      </c>
    </row>
    <row r="15" spans="1:15" x14ac:dyDescent="0.35">
      <c r="A15" s="8" t="s">
        <v>10</v>
      </c>
      <c r="B15" s="15">
        <v>7.7046531529805465E-2</v>
      </c>
      <c r="C15" s="15">
        <v>7.5045150256223714E-2</v>
      </c>
      <c r="D15" s="15">
        <v>7.5270096424120955E-2</v>
      </c>
      <c r="E15" s="15">
        <v>8.2548774332301886E-2</v>
      </c>
      <c r="F15" s="15">
        <v>7.8945378564966751E-2</v>
      </c>
      <c r="G15" s="15">
        <v>7.7466945843577537E-2</v>
      </c>
      <c r="H15" s="15">
        <v>7.7552606258491696E-2</v>
      </c>
      <c r="I15" s="15">
        <v>7.8520600365435192E-2</v>
      </c>
      <c r="J15" s="15">
        <v>7.32753233236145E-2</v>
      </c>
      <c r="K15" s="15">
        <v>7.9821913141541467E-2</v>
      </c>
      <c r="L15" s="15">
        <v>7.4056299657276933E-2</v>
      </c>
      <c r="M15" s="15">
        <v>7.9884996020006885E-2</v>
      </c>
      <c r="N15" s="15">
        <v>7.2968456305319881E-2</v>
      </c>
      <c r="O15" s="15">
        <v>6.8232662994711549E-2</v>
      </c>
    </row>
    <row r="16" spans="1:15" x14ac:dyDescent="0.35">
      <c r="A16" s="8" t="s">
        <v>11</v>
      </c>
      <c r="B16" s="15">
        <v>4.5394106602291449E-2</v>
      </c>
      <c r="C16" s="15">
        <v>4.5507629276511016E-2</v>
      </c>
      <c r="D16" s="15">
        <v>4.5703662180854712E-2</v>
      </c>
      <c r="E16" s="15">
        <v>4.8028178286918168E-2</v>
      </c>
      <c r="F16" s="15">
        <v>4.5400270145152702E-2</v>
      </c>
      <c r="G16" s="15">
        <v>4.5441115138015603E-2</v>
      </c>
      <c r="H16" s="15">
        <v>4.538077261604348E-2</v>
      </c>
      <c r="I16" s="15">
        <v>4.525613773904516E-2</v>
      </c>
      <c r="J16" s="15">
        <v>4.5747081508684458E-2</v>
      </c>
      <c r="K16" s="15">
        <v>4.4145805678574367E-2</v>
      </c>
      <c r="L16" s="15">
        <v>4.3177290112415105E-2</v>
      </c>
      <c r="M16" s="15">
        <v>5.5517933730144589E-2</v>
      </c>
      <c r="N16" s="15">
        <v>4.1155962802912921E-2</v>
      </c>
      <c r="O16" s="15">
        <v>5.4876338698767943E-2</v>
      </c>
    </row>
    <row r="17" spans="1:15" x14ac:dyDescent="0.35">
      <c r="A17" s="8" t="s">
        <v>12</v>
      </c>
      <c r="B17" s="15">
        <v>4.6664367551825882E-2</v>
      </c>
      <c r="C17" s="15">
        <v>4.7390219465344385E-2</v>
      </c>
      <c r="D17" s="15">
        <v>4.706069759282485E-2</v>
      </c>
      <c r="E17" s="15">
        <v>4.3888669431825664E-2</v>
      </c>
      <c r="F17" s="15">
        <v>4.6860337784798867E-2</v>
      </c>
      <c r="G17" s="15">
        <v>4.6573415795594174E-2</v>
      </c>
      <c r="H17" s="15">
        <v>4.6553936268591181E-2</v>
      </c>
      <c r="I17" s="15">
        <v>4.6926977804741775E-2</v>
      </c>
      <c r="J17" s="15">
        <v>4.5992514299868878E-2</v>
      </c>
      <c r="K17" s="15">
        <v>4.4697921928412841E-2</v>
      </c>
      <c r="L17" s="15">
        <v>4.96536412508665E-2</v>
      </c>
      <c r="M17" s="15">
        <v>4.0239512421142674E-2</v>
      </c>
      <c r="N17" s="15">
        <v>4.4859382357568589E-2</v>
      </c>
      <c r="O17" s="15">
        <v>4.4493107373485746E-2</v>
      </c>
    </row>
    <row r="18" spans="1:15" x14ac:dyDescent="0.35">
      <c r="A18" s="8" t="s">
        <v>13</v>
      </c>
      <c r="B18" s="15">
        <v>4.2626866434200612E-2</v>
      </c>
      <c r="C18" s="15">
        <v>4.5510820107339547E-2</v>
      </c>
      <c r="D18" s="15">
        <v>4.5379022208600336E-2</v>
      </c>
      <c r="E18" s="15">
        <v>4.0969890490925448E-2</v>
      </c>
      <c r="F18" s="15">
        <v>4.1294781890156562E-2</v>
      </c>
      <c r="G18" s="15">
        <v>4.2077128882069957E-2</v>
      </c>
      <c r="H18" s="15">
        <v>4.2055150236205173E-2</v>
      </c>
      <c r="I18" s="15">
        <v>4.2137858073639546E-2</v>
      </c>
      <c r="J18" s="15">
        <v>4.387792900174757E-2</v>
      </c>
      <c r="K18" s="15">
        <v>4.4498220306130841E-2</v>
      </c>
      <c r="L18" s="15">
        <v>4.8364188105037106E-2</v>
      </c>
      <c r="M18" s="15">
        <v>3.5724893371826404E-2</v>
      </c>
      <c r="N18" s="15">
        <v>4.1477854257111771E-2</v>
      </c>
      <c r="O18" s="15">
        <v>4.9240014316751672E-2</v>
      </c>
    </row>
    <row r="19" spans="1:15" x14ac:dyDescent="0.35">
      <c r="A19" s="8" t="s">
        <v>21</v>
      </c>
      <c r="B19" s="15">
        <v>7.6323587640980448E-2</v>
      </c>
      <c r="C19" s="15">
        <v>7.9454878461253736E-2</v>
      </c>
      <c r="D19" s="15">
        <v>7.9244415587558029E-2</v>
      </c>
      <c r="E19" s="15">
        <v>7.685386354159808E-2</v>
      </c>
      <c r="F19" s="15">
        <v>7.7508158481529657E-2</v>
      </c>
      <c r="G19" s="15">
        <v>7.5669747706839458E-2</v>
      </c>
      <c r="H19" s="15">
        <v>7.5560974852419041E-2</v>
      </c>
      <c r="I19" s="15">
        <v>7.8463306806563618E-2</v>
      </c>
      <c r="J19" s="15">
        <v>7.0849401984824076E-2</v>
      </c>
      <c r="K19" s="15">
        <v>6.3563851656936107E-2</v>
      </c>
      <c r="L19" s="15">
        <v>8.0624754591858999E-2</v>
      </c>
      <c r="M19" s="15">
        <v>7.4324886243480534E-2</v>
      </c>
      <c r="N19" s="15">
        <v>6.8621809786056157E-2</v>
      </c>
      <c r="O19" s="15">
        <v>9.7292225989494829E-2</v>
      </c>
    </row>
    <row r="20" spans="1:15" x14ac:dyDescent="0.35">
      <c r="A20" s="8" t="s">
        <v>14</v>
      </c>
      <c r="B20" s="15">
        <v>1.8802608218058271E-2</v>
      </c>
      <c r="C20" s="15">
        <v>2.0705301246338521E-2</v>
      </c>
      <c r="D20" s="15">
        <v>2.0170022623978191E-2</v>
      </c>
      <c r="E20" s="15">
        <v>1.822590910088441E-2</v>
      </c>
      <c r="F20" s="15">
        <v>1.9140812208863656E-2</v>
      </c>
      <c r="G20" s="15">
        <v>1.8470364043955263E-2</v>
      </c>
      <c r="H20" s="15">
        <v>1.8474043306339026E-2</v>
      </c>
      <c r="I20" s="15">
        <v>1.9408748237889961E-2</v>
      </c>
      <c r="J20" s="15">
        <v>1.7251879947004698E-2</v>
      </c>
      <c r="K20" s="15">
        <v>1.4813161511623809E-2</v>
      </c>
      <c r="L20" s="15">
        <v>1.7407617468696828E-2</v>
      </c>
      <c r="M20" s="15">
        <v>2.2858229081275022E-2</v>
      </c>
      <c r="N20" s="15">
        <v>1.7568657668160487E-2</v>
      </c>
      <c r="O20" s="15">
        <v>2.3429694061919235E-2</v>
      </c>
    </row>
    <row r="21" spans="1:15" x14ac:dyDescent="0.35">
      <c r="A21" s="8" t="s">
        <v>15</v>
      </c>
      <c r="B21" s="15">
        <v>5.62420967927348E-2</v>
      </c>
      <c r="C21" s="15">
        <v>5.8937836233798557E-2</v>
      </c>
      <c r="D21" s="15">
        <v>5.8856622050514784E-2</v>
      </c>
      <c r="E21" s="15">
        <v>5.4979480764588411E-2</v>
      </c>
      <c r="F21" s="15">
        <v>5.6490582726921111E-2</v>
      </c>
      <c r="G21" s="15">
        <v>5.5733666156408519E-2</v>
      </c>
      <c r="H21" s="15">
        <v>5.5691237020856994E-2</v>
      </c>
      <c r="I21" s="15">
        <v>5.721183782636232E-2</v>
      </c>
      <c r="J21" s="15">
        <v>5.376114389860899E-2</v>
      </c>
      <c r="K21" s="15">
        <v>4.6495236528950865E-2</v>
      </c>
      <c r="L21" s="15">
        <v>5.6464474596318759E-2</v>
      </c>
      <c r="M21" s="15">
        <v>6.2907652279288587E-2</v>
      </c>
      <c r="N21" s="15">
        <v>5.0456346459722148E-2</v>
      </c>
      <c r="O21" s="15">
        <v>7.6490617004657244E-2</v>
      </c>
    </row>
    <row r="22" spans="1:15" x14ac:dyDescent="0.35">
      <c r="A22" s="8" t="s">
        <v>16</v>
      </c>
      <c r="B22" s="15">
        <v>2.1399011380618463E-2</v>
      </c>
      <c r="C22" s="15">
        <v>2.1187116701446723E-2</v>
      </c>
      <c r="D22" s="15">
        <v>2.0986663547972108E-2</v>
      </c>
      <c r="E22" s="15">
        <v>1.9361599403076787E-2</v>
      </c>
      <c r="F22" s="15">
        <v>2.1789496760814916E-2</v>
      </c>
      <c r="G22" s="15">
        <v>2.1402573544360513E-2</v>
      </c>
      <c r="H22" s="15">
        <v>2.1426657765431761E-2</v>
      </c>
      <c r="I22" s="15">
        <v>2.1652968028417607E-2</v>
      </c>
      <c r="J22" s="15">
        <v>2.0749297221382652E-2</v>
      </c>
      <c r="K22" s="15">
        <v>1.7327052521526661E-2</v>
      </c>
      <c r="L22" s="15">
        <v>1.8522558158699687E-2</v>
      </c>
      <c r="M22" s="15">
        <v>2.4913568806358484E-2</v>
      </c>
      <c r="N22" s="15">
        <v>1.9329331649935538E-2</v>
      </c>
      <c r="O22" s="15">
        <v>2.9550177130352014E-2</v>
      </c>
    </row>
    <row r="23" spans="1:15" x14ac:dyDescent="0.35">
      <c r="A23" s="8" t="s">
        <v>17</v>
      </c>
      <c r="B23" s="15">
        <v>2.9652195016029941E-2</v>
      </c>
      <c r="C23" s="15">
        <v>3.1043593130779392E-2</v>
      </c>
      <c r="D23" s="15">
        <v>3.0983961575532227E-2</v>
      </c>
      <c r="E23" s="15">
        <v>2.883391489455088E-2</v>
      </c>
      <c r="F23" s="15">
        <v>2.9423844471244992E-2</v>
      </c>
      <c r="G23" s="15">
        <v>2.9340682702945726E-2</v>
      </c>
      <c r="H23" s="15">
        <v>2.9262610713090029E-2</v>
      </c>
      <c r="I23" s="15">
        <v>2.9867709616701651E-2</v>
      </c>
      <c r="J23" s="15">
        <v>2.9100829699185753E-2</v>
      </c>
      <c r="K23" s="15">
        <v>2.887450515112714E-2</v>
      </c>
      <c r="L23" s="15">
        <v>2.7970468614419576E-2</v>
      </c>
      <c r="M23" s="15">
        <v>3.7530740991552909E-2</v>
      </c>
      <c r="N23" s="15">
        <v>2.6639158567955512E-2</v>
      </c>
      <c r="O23" s="15">
        <v>3.0975396848736632E-2</v>
      </c>
    </row>
    <row r="24" spans="1:15" x14ac:dyDescent="0.35">
      <c r="A24" s="8" t="s">
        <v>18</v>
      </c>
      <c r="B24" s="15">
        <v>2.9979818880841988E-2</v>
      </c>
      <c r="C24" s="15">
        <v>2.6541330831721964E-2</v>
      </c>
      <c r="D24" s="15">
        <v>2.7380659523243013E-2</v>
      </c>
      <c r="E24" s="15">
        <v>2.5912392740360349E-2</v>
      </c>
      <c r="F24" s="15">
        <v>2.8530613821357135E-2</v>
      </c>
      <c r="G24" s="15">
        <v>3.0588769234879971E-2</v>
      </c>
      <c r="H24" s="15">
        <v>3.0645964528021572E-2</v>
      </c>
      <c r="I24" s="15">
        <v>2.774340657730056E-2</v>
      </c>
      <c r="J24" s="15">
        <v>3.5701381013955584E-2</v>
      </c>
      <c r="K24" s="15">
        <v>3.9493932594828904E-2</v>
      </c>
      <c r="L24" s="15">
        <v>2.9487757466466948E-2</v>
      </c>
      <c r="M24" s="15">
        <v>2.5555119934419217E-2</v>
      </c>
      <c r="N24" s="15">
        <v>2.8762029928677973E-2</v>
      </c>
      <c r="O24" s="15">
        <v>2.2606265658947144E-2</v>
      </c>
    </row>
    <row r="25" spans="1:15" x14ac:dyDescent="0.35">
      <c r="A25" s="8" t="s">
        <v>19</v>
      </c>
      <c r="B25" s="15">
        <v>5.1572339093893298E-2</v>
      </c>
      <c r="C25" s="15">
        <v>5.9735543940931342E-2</v>
      </c>
      <c r="D25" s="15">
        <v>5.818717813257409E-2</v>
      </c>
      <c r="E25" s="15">
        <v>5.1320034235301862E-2</v>
      </c>
      <c r="F25" s="15">
        <v>5.3086840841203499E-2</v>
      </c>
      <c r="G25" s="15">
        <v>4.9849110481797028E-2</v>
      </c>
      <c r="H25" s="15">
        <v>4.9743810835223251E-2</v>
      </c>
      <c r="I25" s="15">
        <v>5.542063687342387E-2</v>
      </c>
      <c r="J25" s="15">
        <v>4.1726983290117467E-2</v>
      </c>
      <c r="K25" s="15">
        <v>4.1819869136701632E-2</v>
      </c>
      <c r="L25" s="15">
        <v>5.7850879106496229E-2</v>
      </c>
      <c r="M25" s="15">
        <v>4.7854961922752494E-2</v>
      </c>
      <c r="N25" s="15">
        <v>4.837989640543424E-2</v>
      </c>
      <c r="O25" s="15">
        <v>4.0838605881201084E-2</v>
      </c>
    </row>
    <row r="26" spans="1:15" x14ac:dyDescent="0.35">
      <c r="A26" s="8" t="s">
        <v>20</v>
      </c>
      <c r="B26" s="15">
        <v>0.11881601972129618</v>
      </c>
      <c r="C26" s="15">
        <v>0.12236198061251188</v>
      </c>
      <c r="D26" s="15">
        <v>0.12047369206386334</v>
      </c>
      <c r="E26" s="15">
        <v>0.14763150964513794</v>
      </c>
      <c r="F26" s="15">
        <v>0.13223458347545058</v>
      </c>
      <c r="G26" s="15">
        <v>0.11816122737673741</v>
      </c>
      <c r="H26" s="15">
        <v>0.11822519885462285</v>
      </c>
      <c r="I26" s="15">
        <v>0.13309160485032168</v>
      </c>
      <c r="J26" s="15">
        <v>8.2293842136719697E-2</v>
      </c>
      <c r="K26" s="15">
        <v>8.5390064256933754E-2</v>
      </c>
      <c r="L26" s="15">
        <v>0.12153823034674656</v>
      </c>
      <c r="M26" s="15">
        <v>0.11546732247448646</v>
      </c>
      <c r="N26" s="15">
        <v>0.11818558849151881</v>
      </c>
      <c r="O26" s="15">
        <v>8.427373686585074E-2</v>
      </c>
    </row>
    <row r="27" spans="1:15" x14ac:dyDescent="0.35">
      <c r="A27" s="8" t="s">
        <v>55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  <c r="K27" s="15">
        <v>1</v>
      </c>
      <c r="L27" s="15">
        <v>1</v>
      </c>
      <c r="M27" s="15">
        <v>1</v>
      </c>
      <c r="N27" s="15">
        <v>1</v>
      </c>
      <c r="O27" s="15">
        <v>1</v>
      </c>
    </row>
    <row r="28" spans="1:15" ht="15" customHeight="1" x14ac:dyDescent="0.35">
      <c r="A28" s="11"/>
      <c r="B28" s="11"/>
      <c r="C28" s="11"/>
      <c r="D28" s="11"/>
      <c r="E28" s="11"/>
      <c r="F28" s="4"/>
      <c r="G28" s="4"/>
      <c r="H28" s="4"/>
      <c r="I28" s="4"/>
      <c r="J28" s="4"/>
      <c r="M28" s="4"/>
      <c r="N28" s="4"/>
      <c r="O28" s="11"/>
    </row>
    <row r="29" spans="1:15" x14ac:dyDescent="0.35">
      <c r="B29" s="9"/>
      <c r="C29" s="9"/>
      <c r="D29" s="9"/>
      <c r="E29" s="10"/>
      <c r="F29" s="4"/>
      <c r="G29" s="4"/>
      <c r="H29" s="4"/>
      <c r="I29" s="4"/>
      <c r="J29" s="4"/>
      <c r="M29" s="4"/>
      <c r="N29" s="4"/>
      <c r="O29" s="9"/>
    </row>
    <row r="30" spans="1:15" x14ac:dyDescent="0.35">
      <c r="E30" s="4"/>
      <c r="F30" s="4"/>
      <c r="G30" s="4"/>
      <c r="H30" s="4"/>
      <c r="I30" s="4"/>
      <c r="J30" s="4"/>
      <c r="M30" s="4"/>
      <c r="N30" s="4"/>
    </row>
    <row r="31" spans="1:15" x14ac:dyDescent="0.35">
      <c r="E31" s="4"/>
      <c r="F31" s="4"/>
      <c r="G31" s="4"/>
      <c r="H31" s="4"/>
      <c r="I31" s="4"/>
      <c r="J31" s="4"/>
      <c r="M31" s="4"/>
      <c r="N31" s="4"/>
    </row>
    <row r="32" spans="1:15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</sheetData>
  <hyperlinks>
    <hyperlink ref="A2" location="Contents!A1" display="Contents!A1" xr:uid="{6ABC28B1-39BB-4522-AEF9-FB36F3F2E32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A5959-0D8D-4333-8BBE-9FDCAD29FC1D}">
  <dimension ref="A1:H54"/>
  <sheetViews>
    <sheetView topLeftCell="A5" zoomScale="90" zoomScaleNormal="90" workbookViewId="0">
      <selection activeCell="B5" sqref="B5"/>
    </sheetView>
  </sheetViews>
  <sheetFormatPr defaultColWidth="9.07421875" defaultRowHeight="15.5" x14ac:dyDescent="0.35"/>
  <cols>
    <col min="1" max="1" width="15.61328125" style="3" customWidth="1"/>
    <col min="2" max="8" width="12.61328125" style="3" customWidth="1"/>
    <col min="9" max="16384" width="9.07421875" style="3"/>
  </cols>
  <sheetData>
    <row r="1" spans="1:8" ht="19.5" x14ac:dyDescent="0.35">
      <c r="A1" s="14" t="s">
        <v>128</v>
      </c>
    </row>
    <row r="2" spans="1:8" x14ac:dyDescent="0.35">
      <c r="A2" s="39" t="s">
        <v>106</v>
      </c>
    </row>
    <row r="3" spans="1:8" x14ac:dyDescent="0.35">
      <c r="A3" s="30" t="s">
        <v>102</v>
      </c>
      <c r="B3" s="4"/>
      <c r="C3" s="4"/>
      <c r="D3" s="4"/>
      <c r="E3" s="4"/>
      <c r="F3" s="4"/>
      <c r="G3" s="4"/>
      <c r="H3" s="4"/>
    </row>
    <row r="4" spans="1:8" ht="80.150000000000006" customHeight="1" x14ac:dyDescent="0.35">
      <c r="A4" s="13" t="s">
        <v>54</v>
      </c>
      <c r="B4" s="2" t="s">
        <v>36</v>
      </c>
      <c r="C4" s="2" t="s">
        <v>40</v>
      </c>
      <c r="D4" s="2" t="s">
        <v>39</v>
      </c>
      <c r="E4" s="2" t="s">
        <v>37</v>
      </c>
      <c r="F4" s="2" t="s">
        <v>38</v>
      </c>
      <c r="G4" s="2" t="s">
        <v>48</v>
      </c>
      <c r="H4" s="2" t="s">
        <v>49</v>
      </c>
    </row>
    <row r="5" spans="1:8" x14ac:dyDescent="0.35">
      <c r="A5" s="7" t="s">
        <v>0</v>
      </c>
      <c r="B5" s="5">
        <v>5341</v>
      </c>
      <c r="C5" s="5">
        <v>3483</v>
      </c>
      <c r="D5" s="5">
        <v>1322</v>
      </c>
      <c r="E5" s="5">
        <v>1137</v>
      </c>
      <c r="F5" s="5">
        <v>713</v>
      </c>
      <c r="G5" s="5">
        <v>1197.5179079859699</v>
      </c>
      <c r="H5" s="5">
        <v>11278.6657750453</v>
      </c>
    </row>
    <row r="6" spans="1:8" x14ac:dyDescent="0.35">
      <c r="A6" s="8" t="s">
        <v>1</v>
      </c>
      <c r="B6" s="5">
        <v>8879</v>
      </c>
      <c r="C6" s="5">
        <v>6662</v>
      </c>
      <c r="D6" s="5">
        <v>2625</v>
      </c>
      <c r="E6" s="5">
        <v>1786</v>
      </c>
      <c r="F6" s="5">
        <v>1205</v>
      </c>
      <c r="G6" s="5">
        <v>2525.0208569809301</v>
      </c>
      <c r="H6" s="5">
        <v>24950.245854781399</v>
      </c>
    </row>
    <row r="7" spans="1:8" x14ac:dyDescent="0.35">
      <c r="A7" s="8" t="s">
        <v>2</v>
      </c>
      <c r="B7" s="5">
        <v>8252</v>
      </c>
      <c r="C7" s="5">
        <v>5631</v>
      </c>
      <c r="D7" s="5">
        <v>2179</v>
      </c>
      <c r="E7" s="5">
        <v>2253</v>
      </c>
      <c r="F7" s="5">
        <v>1478</v>
      </c>
      <c r="G7" s="5">
        <v>1755.65165522077</v>
      </c>
      <c r="H7" s="5">
        <v>12125.830055389901</v>
      </c>
    </row>
    <row r="8" spans="1:8" x14ac:dyDescent="0.35">
      <c r="A8" s="8" t="s">
        <v>3</v>
      </c>
      <c r="B8" s="5">
        <v>8128</v>
      </c>
      <c r="C8" s="5">
        <v>6396</v>
      </c>
      <c r="D8" s="5">
        <v>2529</v>
      </c>
      <c r="E8" s="5">
        <v>2214</v>
      </c>
      <c r="F8" s="5">
        <v>1588</v>
      </c>
      <c r="G8" s="5">
        <v>1480.88525271865</v>
      </c>
      <c r="H8" s="5">
        <v>10556.7026874495</v>
      </c>
    </row>
    <row r="9" spans="1:8" x14ac:dyDescent="0.35">
      <c r="A9" s="8" t="s">
        <v>4</v>
      </c>
      <c r="B9" s="5">
        <v>12579</v>
      </c>
      <c r="C9" s="5">
        <v>8751</v>
      </c>
      <c r="D9" s="5">
        <v>3512</v>
      </c>
      <c r="E9" s="5">
        <v>2945</v>
      </c>
      <c r="F9" s="5">
        <v>1984</v>
      </c>
      <c r="G9" s="5">
        <v>488.77536131942202</v>
      </c>
      <c r="H9" s="5">
        <v>3693.5650742520902</v>
      </c>
    </row>
    <row r="10" spans="1:8" x14ac:dyDescent="0.35">
      <c r="A10" s="8" t="s">
        <v>5</v>
      </c>
      <c r="B10" s="5">
        <v>11388</v>
      </c>
      <c r="C10" s="5">
        <v>6645</v>
      </c>
      <c r="D10" s="5">
        <v>2609</v>
      </c>
      <c r="E10" s="5">
        <v>2997</v>
      </c>
      <c r="F10" s="5">
        <v>1699</v>
      </c>
      <c r="G10" s="5">
        <v>813.94614724102098</v>
      </c>
      <c r="H10" s="5">
        <v>5866.1825873775997</v>
      </c>
    </row>
    <row r="11" spans="1:8" x14ac:dyDescent="0.35">
      <c r="A11" s="8" t="s">
        <v>6</v>
      </c>
      <c r="B11" s="5">
        <v>9554</v>
      </c>
      <c r="C11" s="5">
        <v>6522</v>
      </c>
      <c r="D11" s="5">
        <v>2640</v>
      </c>
      <c r="E11" s="5">
        <v>1637</v>
      </c>
      <c r="F11" s="5">
        <v>1086</v>
      </c>
      <c r="G11" s="5">
        <v>4715.1909900281298</v>
      </c>
      <c r="H11" s="5">
        <v>44352.857341009498</v>
      </c>
    </row>
    <row r="12" spans="1:8" x14ac:dyDescent="0.35">
      <c r="A12" s="8" t="s">
        <v>7</v>
      </c>
      <c r="B12" s="5">
        <v>4929</v>
      </c>
      <c r="C12" s="5">
        <v>3630</v>
      </c>
      <c r="D12" s="5">
        <v>1454</v>
      </c>
      <c r="E12" s="5">
        <v>1019</v>
      </c>
      <c r="F12" s="5">
        <v>638</v>
      </c>
      <c r="G12" s="5">
        <v>2948.1172394711198</v>
      </c>
      <c r="H12" s="5">
        <v>28335.9092270691</v>
      </c>
    </row>
    <row r="13" spans="1:8" x14ac:dyDescent="0.35">
      <c r="A13" s="8" t="s">
        <v>8</v>
      </c>
      <c r="B13" s="5">
        <v>9512</v>
      </c>
      <c r="C13" s="5">
        <v>6318</v>
      </c>
      <c r="D13" s="5">
        <v>2485</v>
      </c>
      <c r="E13" s="5">
        <v>2101</v>
      </c>
      <c r="F13" s="5">
        <v>1408</v>
      </c>
      <c r="G13" s="5">
        <v>1803.6187390110599</v>
      </c>
      <c r="H13" s="5">
        <v>15639.0924927756</v>
      </c>
    </row>
    <row r="14" spans="1:8" x14ac:dyDescent="0.35">
      <c r="A14" s="8" t="s">
        <v>9</v>
      </c>
      <c r="B14" s="5">
        <v>14771</v>
      </c>
      <c r="C14" s="5">
        <v>10464</v>
      </c>
      <c r="D14" s="5">
        <v>4156</v>
      </c>
      <c r="E14" s="5">
        <v>3443</v>
      </c>
      <c r="F14" s="5">
        <v>2316</v>
      </c>
      <c r="G14" s="5">
        <v>1744.3405368783499</v>
      </c>
      <c r="H14" s="5">
        <v>15683.681037012801</v>
      </c>
    </row>
    <row r="15" spans="1:8" x14ac:dyDescent="0.35">
      <c r="A15" s="8" t="s">
        <v>10</v>
      </c>
      <c r="B15" s="5">
        <v>19633</v>
      </c>
      <c r="C15" s="5">
        <v>13430</v>
      </c>
      <c r="D15" s="5">
        <v>5397</v>
      </c>
      <c r="E15" s="5">
        <v>5715</v>
      </c>
      <c r="F15" s="5">
        <v>3754</v>
      </c>
      <c r="G15" s="5">
        <v>404.07839698500902</v>
      </c>
      <c r="H15" s="5">
        <v>2488.17907648031</v>
      </c>
    </row>
    <row r="16" spans="1:8" x14ac:dyDescent="0.35">
      <c r="A16" s="8" t="s">
        <v>11</v>
      </c>
      <c r="B16" s="5">
        <v>11237</v>
      </c>
      <c r="C16" s="5">
        <v>8123</v>
      </c>
      <c r="D16" s="5">
        <v>3145</v>
      </c>
      <c r="E16" s="5">
        <v>3578</v>
      </c>
      <c r="F16" s="5">
        <v>2275</v>
      </c>
      <c r="G16" s="5">
        <v>605.74064070033603</v>
      </c>
      <c r="H16" s="5">
        <v>4349.65456697435</v>
      </c>
    </row>
    <row r="17" spans="1:8" x14ac:dyDescent="0.35">
      <c r="A17" s="8" t="s">
        <v>12</v>
      </c>
      <c r="B17" s="5">
        <v>11973</v>
      </c>
      <c r="C17" s="5">
        <v>8304</v>
      </c>
      <c r="D17" s="5">
        <v>3240</v>
      </c>
      <c r="E17" s="5">
        <v>3296</v>
      </c>
      <c r="F17" s="5">
        <v>2014</v>
      </c>
      <c r="G17" s="5">
        <v>405.907135052814</v>
      </c>
      <c r="H17" s="5">
        <v>2580.8519300723001</v>
      </c>
    </row>
    <row r="18" spans="1:8" x14ac:dyDescent="0.35">
      <c r="A18" s="8" t="s">
        <v>13</v>
      </c>
      <c r="B18" s="5">
        <v>12041</v>
      </c>
      <c r="C18" s="5">
        <v>8382</v>
      </c>
      <c r="D18" s="5">
        <v>3288</v>
      </c>
      <c r="E18" s="5">
        <v>2345</v>
      </c>
      <c r="F18" s="5">
        <v>1562</v>
      </c>
      <c r="G18" s="5">
        <v>544.64078693092802</v>
      </c>
      <c r="H18" s="5">
        <v>3666.5863017741799</v>
      </c>
    </row>
    <row r="19" spans="1:8" x14ac:dyDescent="0.35">
      <c r="A19" s="8" t="s">
        <v>21</v>
      </c>
      <c r="B19" s="5">
        <v>19952</v>
      </c>
      <c r="C19" s="5">
        <v>14555</v>
      </c>
      <c r="D19" s="5">
        <v>5565</v>
      </c>
      <c r="E19" s="5">
        <v>5712</v>
      </c>
      <c r="F19" s="5">
        <v>3674</v>
      </c>
      <c r="G19" s="5">
        <v>362.84812416686799</v>
      </c>
      <c r="H19" s="5">
        <v>2120.15345553924</v>
      </c>
    </row>
    <row r="20" spans="1:8" x14ac:dyDescent="0.35">
      <c r="A20" s="8" t="s">
        <v>14</v>
      </c>
      <c r="B20" s="5">
        <v>5399</v>
      </c>
      <c r="C20" s="5">
        <v>3170</v>
      </c>
      <c r="D20" s="5">
        <v>1297</v>
      </c>
      <c r="E20" s="5">
        <v>1582</v>
      </c>
      <c r="F20" s="5">
        <v>923</v>
      </c>
      <c r="G20" s="5">
        <v>452.58148257198701</v>
      </c>
      <c r="H20" s="5">
        <v>2436.71548507135</v>
      </c>
    </row>
    <row r="21" spans="1:8" x14ac:dyDescent="0.35">
      <c r="A21" s="8" t="s">
        <v>15</v>
      </c>
      <c r="B21" s="5">
        <v>15128</v>
      </c>
      <c r="C21" s="5">
        <v>10315</v>
      </c>
      <c r="D21" s="5">
        <v>4089</v>
      </c>
      <c r="E21" s="5">
        <v>4063</v>
      </c>
      <c r="F21" s="5">
        <v>2720</v>
      </c>
      <c r="G21" s="5">
        <v>302.93721452510601</v>
      </c>
      <c r="H21" s="5">
        <v>1926.9914979830601</v>
      </c>
    </row>
    <row r="22" spans="1:8" x14ac:dyDescent="0.35">
      <c r="A22" s="8" t="s">
        <v>16</v>
      </c>
      <c r="B22" s="5">
        <v>5551</v>
      </c>
      <c r="C22" s="5">
        <v>3120</v>
      </c>
      <c r="D22" s="5">
        <v>1216</v>
      </c>
      <c r="E22" s="5">
        <v>1784</v>
      </c>
      <c r="F22" s="5">
        <v>977</v>
      </c>
      <c r="G22" s="5">
        <v>326.793530396937</v>
      </c>
      <c r="H22" s="5">
        <v>2016.3483437074999</v>
      </c>
    </row>
    <row r="23" spans="1:8" x14ac:dyDescent="0.35">
      <c r="A23" s="8" t="s">
        <v>17</v>
      </c>
      <c r="B23" s="5">
        <v>7992</v>
      </c>
      <c r="C23" s="5">
        <v>5678</v>
      </c>
      <c r="D23" s="5">
        <v>2198</v>
      </c>
      <c r="E23" s="5">
        <v>2493</v>
      </c>
      <c r="F23" s="5">
        <v>1681</v>
      </c>
      <c r="G23" s="5">
        <v>324.59231240577901</v>
      </c>
      <c r="H23" s="5">
        <v>1821.4068502843099</v>
      </c>
    </row>
    <row r="24" spans="1:8" x14ac:dyDescent="0.35">
      <c r="A24" s="8" t="s">
        <v>18</v>
      </c>
      <c r="B24" s="5">
        <v>6670</v>
      </c>
      <c r="C24" s="5">
        <v>4169</v>
      </c>
      <c r="D24" s="5">
        <v>1622</v>
      </c>
      <c r="E24" s="5">
        <v>1125</v>
      </c>
      <c r="F24" s="5">
        <v>719</v>
      </c>
      <c r="G24" s="5">
        <v>1474.92696938427</v>
      </c>
      <c r="H24" s="5">
        <v>12705.2510054616</v>
      </c>
    </row>
    <row r="25" spans="1:8" x14ac:dyDescent="0.35">
      <c r="A25" s="8" t="s">
        <v>19</v>
      </c>
      <c r="B25" s="5">
        <v>15153</v>
      </c>
      <c r="C25" s="5">
        <v>9855</v>
      </c>
      <c r="D25" s="5">
        <v>3897</v>
      </c>
      <c r="E25" s="5">
        <v>3998</v>
      </c>
      <c r="F25" s="5">
        <v>2644</v>
      </c>
      <c r="G25" s="5">
        <v>363.19906935572601</v>
      </c>
      <c r="H25" s="5">
        <v>1992.2573223863999</v>
      </c>
    </row>
    <row r="26" spans="1:8" x14ac:dyDescent="0.35">
      <c r="A26" s="8" t="s">
        <v>20</v>
      </c>
      <c r="B26" s="5">
        <v>31017</v>
      </c>
      <c r="C26" s="5">
        <v>20405</v>
      </c>
      <c r="D26" s="5">
        <v>7921</v>
      </c>
      <c r="E26" s="5">
        <v>8796</v>
      </c>
      <c r="F26" s="5">
        <v>5994</v>
      </c>
      <c r="G26" s="5">
        <v>162.739204190566</v>
      </c>
      <c r="H26" s="5">
        <v>811.92980374087904</v>
      </c>
    </row>
    <row r="27" spans="1:8" x14ac:dyDescent="0.35">
      <c r="A27" s="8" t="s">
        <v>55</v>
      </c>
      <c r="B27" s="5">
        <v>255079</v>
      </c>
      <c r="C27" s="5">
        <v>174008</v>
      </c>
      <c r="D27" s="5">
        <v>68386</v>
      </c>
      <c r="E27" s="5">
        <v>66019</v>
      </c>
      <c r="F27" s="5">
        <v>43052</v>
      </c>
      <c r="G27" s="5">
        <v>25204.049553521745</v>
      </c>
      <c r="H27" s="5">
        <v>211399.0577716383</v>
      </c>
    </row>
    <row r="28" spans="1:8" x14ac:dyDescent="0.35">
      <c r="A28" s="1" t="s">
        <v>98</v>
      </c>
      <c r="B28" s="1">
        <v>4296.009</v>
      </c>
      <c r="C28" s="1">
        <v>5060.5780000000004</v>
      </c>
      <c r="D28" s="1">
        <v>1242.9179999999999</v>
      </c>
      <c r="E28" s="1">
        <v>1771.873</v>
      </c>
      <c r="F28" s="1">
        <v>2448.15</v>
      </c>
      <c r="G28" s="1">
        <v>580.75599999999997</v>
      </c>
      <c r="H28" s="1">
        <v>128.15600000000001</v>
      </c>
    </row>
    <row r="29" spans="1:8" ht="15" customHeight="1" x14ac:dyDescent="0.35">
      <c r="A29" s="12" t="s">
        <v>99</v>
      </c>
      <c r="B29" s="11"/>
      <c r="C29" s="11"/>
      <c r="D29" s="11"/>
      <c r="E29" s="11"/>
      <c r="F29" s="4"/>
      <c r="G29" s="4"/>
      <c r="H29" s="4"/>
    </row>
    <row r="30" spans="1:8" ht="15" customHeight="1" x14ac:dyDescent="0.35">
      <c r="A30" s="11"/>
      <c r="B30" s="11"/>
      <c r="C30" s="11"/>
      <c r="D30" s="11"/>
      <c r="E30" s="11"/>
      <c r="F30" s="4"/>
      <c r="G30" s="4"/>
      <c r="H30" s="4"/>
    </row>
    <row r="31" spans="1:8" x14ac:dyDescent="0.35">
      <c r="B31" s="9"/>
      <c r="C31" s="9"/>
      <c r="D31" s="9"/>
      <c r="E31" s="10"/>
      <c r="F31" s="4"/>
      <c r="G31" s="4"/>
      <c r="H31" s="4"/>
    </row>
    <row r="32" spans="1:8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  <row r="53" spans="5:8" x14ac:dyDescent="0.35">
      <c r="E53" s="4"/>
      <c r="F53" s="4"/>
      <c r="G53" s="4"/>
      <c r="H53" s="4"/>
    </row>
    <row r="54" spans="5:8" x14ac:dyDescent="0.35">
      <c r="E54" s="4"/>
      <c r="F54" s="4"/>
      <c r="G54" s="4"/>
      <c r="H54" s="4"/>
    </row>
  </sheetData>
  <hyperlinks>
    <hyperlink ref="A2" location="Contents!A1" display="Contents!A1" xr:uid="{62C829A5-C88F-4059-8AD4-D437888F9B18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1D141-41AC-454D-997B-F91349B66257}">
  <dimension ref="A1:H52"/>
  <sheetViews>
    <sheetView zoomScale="90" zoomScaleNormal="90" workbookViewId="0">
      <selection activeCell="B5" sqref="B5:H27"/>
    </sheetView>
  </sheetViews>
  <sheetFormatPr defaultColWidth="9.07421875" defaultRowHeight="15.5" x14ac:dyDescent="0.35"/>
  <cols>
    <col min="1" max="1" width="15.61328125" style="3" customWidth="1"/>
    <col min="2" max="8" width="12.61328125" style="3" customWidth="1"/>
    <col min="9" max="16384" width="9.07421875" style="3"/>
  </cols>
  <sheetData>
    <row r="1" spans="1:8" ht="19.5" x14ac:dyDescent="0.35">
      <c r="A1" s="14" t="s">
        <v>128</v>
      </c>
    </row>
    <row r="2" spans="1:8" x14ac:dyDescent="0.35">
      <c r="A2" s="39" t="s">
        <v>106</v>
      </c>
    </row>
    <row r="3" spans="1:8" x14ac:dyDescent="0.35">
      <c r="A3" s="30" t="s">
        <v>102</v>
      </c>
      <c r="B3" s="4"/>
      <c r="C3" s="4"/>
      <c r="D3" s="4"/>
      <c r="E3" s="4"/>
      <c r="F3" s="4"/>
      <c r="G3" s="4"/>
      <c r="H3" s="4"/>
    </row>
    <row r="4" spans="1:8" ht="80.150000000000006" customHeight="1" x14ac:dyDescent="0.35">
      <c r="A4" s="13" t="s">
        <v>54</v>
      </c>
      <c r="B4" s="2" t="s">
        <v>36</v>
      </c>
      <c r="C4" s="2" t="s">
        <v>40</v>
      </c>
      <c r="D4" s="2" t="s">
        <v>39</v>
      </c>
      <c r="E4" s="2" t="s">
        <v>37</v>
      </c>
      <c r="F4" s="2" t="s">
        <v>38</v>
      </c>
      <c r="G4" s="2" t="s">
        <v>48</v>
      </c>
      <c r="H4" s="2" t="s">
        <v>49</v>
      </c>
    </row>
    <row r="5" spans="1:8" x14ac:dyDescent="0.35">
      <c r="A5" s="7" t="s">
        <v>0</v>
      </c>
      <c r="B5" s="15">
        <v>2.093861117536136E-2</v>
      </c>
      <c r="C5" s="15">
        <v>2.0016321088685576E-2</v>
      </c>
      <c r="D5" s="15">
        <v>1.9331442108033808E-2</v>
      </c>
      <c r="E5" s="15">
        <v>1.7222314788167045E-2</v>
      </c>
      <c r="F5" s="15">
        <v>1.6561367648425161E-2</v>
      </c>
      <c r="G5" s="15">
        <v>4.7512916741533767E-2</v>
      </c>
      <c r="H5" s="15">
        <v>5.3352488388235697E-2</v>
      </c>
    </row>
    <row r="6" spans="1:8" x14ac:dyDescent="0.35">
      <c r="A6" s="8" t="s">
        <v>1</v>
      </c>
      <c r="B6" s="15">
        <v>3.4808823932977628E-2</v>
      </c>
      <c r="C6" s="15">
        <v>3.8285596064548753E-2</v>
      </c>
      <c r="D6" s="15">
        <v>3.8385049571549736E-2</v>
      </c>
      <c r="E6" s="15">
        <v>2.7052818128114633E-2</v>
      </c>
      <c r="F6" s="15">
        <v>2.7989408157576882E-2</v>
      </c>
      <c r="G6" s="15">
        <v>0.10018314126938029</v>
      </c>
      <c r="H6" s="15">
        <v>0.1180243947999695</v>
      </c>
    </row>
    <row r="7" spans="1:8" x14ac:dyDescent="0.35">
      <c r="A7" s="8" t="s">
        <v>2</v>
      </c>
      <c r="B7" s="15">
        <v>3.2350761920816686E-2</v>
      </c>
      <c r="C7" s="15">
        <v>3.2360581122707004E-2</v>
      </c>
      <c r="D7" s="15">
        <v>3.1863246863393091E-2</v>
      </c>
      <c r="E7" s="15">
        <v>3.4126539329586938E-2</v>
      </c>
      <c r="F7" s="15">
        <v>3.4330576976679364E-2</v>
      </c>
      <c r="G7" s="15">
        <v>6.9657522752150508E-2</v>
      </c>
      <c r="H7" s="15">
        <v>5.7359905872847866E-2</v>
      </c>
    </row>
    <row r="8" spans="1:8" x14ac:dyDescent="0.35">
      <c r="A8" s="8" t="s">
        <v>3</v>
      </c>
      <c r="B8" s="15">
        <v>3.1864638014105433E-2</v>
      </c>
      <c r="C8" s="15">
        <v>3.675693071582916E-2</v>
      </c>
      <c r="D8" s="15">
        <v>3.6981253472933059E-2</v>
      </c>
      <c r="E8" s="15">
        <v>3.3535800299913661E-2</v>
      </c>
      <c r="F8" s="15">
        <v>3.6885626684010034E-2</v>
      </c>
      <c r="G8" s="15">
        <v>5.8755845943483591E-2</v>
      </c>
      <c r="H8" s="15">
        <v>4.9937321380369028E-2</v>
      </c>
    </row>
    <row r="9" spans="1:8" x14ac:dyDescent="0.35">
      <c r="A9" s="8" t="s">
        <v>4</v>
      </c>
      <c r="B9" s="15">
        <v>4.9314134052587631E-2</v>
      </c>
      <c r="C9" s="15">
        <v>5.0290791227989518E-2</v>
      </c>
      <c r="D9" s="15">
        <v>5.1355540607726728E-2</v>
      </c>
      <c r="E9" s="15">
        <v>4.4608370317635829E-2</v>
      </c>
      <c r="F9" s="15">
        <v>4.6083805630400446E-2</v>
      </c>
      <c r="G9" s="15">
        <v>1.9392731326031129E-2</v>
      </c>
      <c r="H9" s="15">
        <v>1.7472003485663717E-2</v>
      </c>
    </row>
    <row r="10" spans="1:8" x14ac:dyDescent="0.35">
      <c r="A10" s="8" t="s">
        <v>5</v>
      </c>
      <c r="B10" s="15">
        <v>4.4644992335707762E-2</v>
      </c>
      <c r="C10" s="15">
        <v>3.8187899406923818E-2</v>
      </c>
      <c r="D10" s="15">
        <v>3.8151083555113617E-2</v>
      </c>
      <c r="E10" s="15">
        <v>4.5396022357200201E-2</v>
      </c>
      <c r="F10" s="15">
        <v>3.9463904115952804E-2</v>
      </c>
      <c r="G10" s="15">
        <v>3.2294260710469397E-2</v>
      </c>
      <c r="H10" s="15">
        <v>2.7749331757734155E-2</v>
      </c>
    </row>
    <row r="11" spans="1:8" x14ac:dyDescent="0.35">
      <c r="A11" s="8" t="s">
        <v>6</v>
      </c>
      <c r="B11" s="15">
        <v>3.745506294128486E-2</v>
      </c>
      <c r="C11" s="15">
        <v>3.7481035354696338E-2</v>
      </c>
      <c r="D11" s="15">
        <v>3.8604392711958591E-2</v>
      </c>
      <c r="E11" s="15">
        <v>2.4795892091670581E-2</v>
      </c>
      <c r="F11" s="15">
        <v>2.5225308928737342E-2</v>
      </c>
      <c r="G11" s="15">
        <v>0.18708069034760644</v>
      </c>
      <c r="H11" s="15">
        <v>0.20980631516778672</v>
      </c>
    </row>
    <row r="12" spans="1:8" x14ac:dyDescent="0.35">
      <c r="A12" s="8" t="s">
        <v>7</v>
      </c>
      <c r="B12" s="15">
        <v>1.9323425291772355E-2</v>
      </c>
      <c r="C12" s="15">
        <v>2.0861109834030618E-2</v>
      </c>
      <c r="D12" s="15">
        <v>2.1261661743631737E-2</v>
      </c>
      <c r="E12" s="15">
        <v>1.5434950544540207E-2</v>
      </c>
      <c r="F12" s="15">
        <v>1.4819288302517886E-2</v>
      </c>
      <c r="G12" s="15">
        <v>0.11696998266928027</v>
      </c>
      <c r="H12" s="15">
        <v>0.13403990313749969</v>
      </c>
    </row>
    <row r="13" spans="1:8" x14ac:dyDescent="0.35">
      <c r="A13" s="8" t="s">
        <v>8</v>
      </c>
      <c r="B13" s="15">
        <v>3.7290408069656854E-2</v>
      </c>
      <c r="C13" s="15">
        <v>3.6308675463197097E-2</v>
      </c>
      <c r="D13" s="15">
        <v>3.6337846927733744E-2</v>
      </c>
      <c r="E13" s="15">
        <v>3.182417182932186E-2</v>
      </c>
      <c r="F13" s="15">
        <v>3.2704636253832575E-2</v>
      </c>
      <c r="G13" s="15">
        <v>7.1560672628460276E-2</v>
      </c>
      <c r="H13" s="15">
        <v>7.3979007558631474E-2</v>
      </c>
    </row>
    <row r="14" spans="1:8" x14ac:dyDescent="0.35">
      <c r="A14" s="8" t="s">
        <v>9</v>
      </c>
      <c r="B14" s="15">
        <v>5.790755020993496E-2</v>
      </c>
      <c r="C14" s="15">
        <v>6.0135166199255206E-2</v>
      </c>
      <c r="D14" s="15">
        <v>6.0772672769280264E-2</v>
      </c>
      <c r="E14" s="15">
        <v>5.2151653311925353E-2</v>
      </c>
      <c r="F14" s="15">
        <v>5.3795410201616649E-2</v>
      </c>
      <c r="G14" s="15">
        <v>6.9208740967366261E-2</v>
      </c>
      <c r="H14" s="15">
        <v>7.4189928764748517E-2</v>
      </c>
    </row>
    <row r="15" spans="1:8" x14ac:dyDescent="0.35">
      <c r="A15" s="8" t="s">
        <v>10</v>
      </c>
      <c r="B15" s="15">
        <v>7.6968311777919782E-2</v>
      </c>
      <c r="C15" s="15">
        <v>7.7180359523700059E-2</v>
      </c>
      <c r="D15" s="15">
        <v>7.8919661919106252E-2</v>
      </c>
      <c r="E15" s="15">
        <v>8.6565988579045433E-2</v>
      </c>
      <c r="F15" s="15">
        <v>8.7196878193812138E-2</v>
      </c>
      <c r="G15" s="15">
        <v>1.6032280690725251E-2</v>
      </c>
      <c r="H15" s="15">
        <v>1.177005755232902E-2</v>
      </c>
    </row>
    <row r="16" spans="1:8" x14ac:dyDescent="0.35">
      <c r="A16" s="8" t="s">
        <v>11</v>
      </c>
      <c r="B16" s="15">
        <v>4.4053018868664216E-2</v>
      </c>
      <c r="C16" s="15">
        <v>4.6681761758080087E-2</v>
      </c>
      <c r="D16" s="15">
        <v>4.5988945105723392E-2</v>
      </c>
      <c r="E16" s="15">
        <v>5.4196519183871313E-2</v>
      </c>
      <c r="F16" s="15">
        <v>5.2843073492520674E-2</v>
      </c>
      <c r="G16" s="15">
        <v>2.4033464916581086E-2</v>
      </c>
      <c r="H16" s="15">
        <v>2.0575562695615324E-2</v>
      </c>
    </row>
    <row r="17" spans="1:8" x14ac:dyDescent="0.35">
      <c r="A17" s="8" t="s">
        <v>12</v>
      </c>
      <c r="B17" s="15">
        <v>4.6938399476240691E-2</v>
      </c>
      <c r="C17" s="15">
        <v>4.7721943818675006E-2</v>
      </c>
      <c r="D17" s="15">
        <v>4.7378118328312811E-2</v>
      </c>
      <c r="E17" s="15">
        <v>4.9925021584695313E-2</v>
      </c>
      <c r="F17" s="15">
        <v>4.6780637368763353E-2</v>
      </c>
      <c r="G17" s="15">
        <v>1.6104838001958971E-2</v>
      </c>
      <c r="H17" s="15">
        <v>1.2208436297101378E-2</v>
      </c>
    </row>
    <row r="18" spans="1:8" x14ac:dyDescent="0.35">
      <c r="A18" s="8" t="s">
        <v>13</v>
      </c>
      <c r="B18" s="15">
        <v>4.7204983554114607E-2</v>
      </c>
      <c r="C18" s="15">
        <v>4.8170199071307068E-2</v>
      </c>
      <c r="D18" s="15">
        <v>4.8080016377621153E-2</v>
      </c>
      <c r="E18" s="15">
        <v>3.5520077553431589E-2</v>
      </c>
      <c r="F18" s="15">
        <v>3.6281705844095513E-2</v>
      </c>
      <c r="G18" s="15">
        <v>2.1609257106655136E-2</v>
      </c>
      <c r="H18" s="15">
        <v>1.7344383368704381E-2</v>
      </c>
    </row>
    <row r="19" spans="1:8" x14ac:dyDescent="0.35">
      <c r="A19" s="8" t="s">
        <v>21</v>
      </c>
      <c r="B19" s="15">
        <v>7.8218904731475344E-2</v>
      </c>
      <c r="C19" s="15">
        <v>8.3645579513585588E-2</v>
      </c>
      <c r="D19" s="15">
        <v>8.1376305091685433E-2</v>
      </c>
      <c r="E19" s="15">
        <v>8.6520547115224403E-2</v>
      </c>
      <c r="F19" s="15">
        <v>8.5338660224844376E-2</v>
      </c>
      <c r="G19" s="15">
        <v>1.439642163043468E-2</v>
      </c>
      <c r="H19" s="15">
        <v>1.0029152815948282E-2</v>
      </c>
    </row>
    <row r="20" spans="1:8" x14ac:dyDescent="0.35">
      <c r="A20" s="8" t="s">
        <v>14</v>
      </c>
      <c r="B20" s="15">
        <v>2.1165991712371462E-2</v>
      </c>
      <c r="C20" s="15">
        <v>1.8217553215944093E-2</v>
      </c>
      <c r="D20" s="15">
        <v>1.8965870207352381E-2</v>
      </c>
      <c r="E20" s="15">
        <v>2.3962798588285192E-2</v>
      </c>
      <c r="F20" s="15">
        <v>2.1439189816965531E-2</v>
      </c>
      <c r="G20" s="15">
        <v>1.795669706214921E-2</v>
      </c>
      <c r="H20" s="15">
        <v>1.1526614691459918E-2</v>
      </c>
    </row>
    <row r="21" spans="1:8" x14ac:dyDescent="0.35">
      <c r="A21" s="8" t="s">
        <v>15</v>
      </c>
      <c r="B21" s="15">
        <v>5.9307116618773005E-2</v>
      </c>
      <c r="C21" s="15">
        <v>5.92788837294837E-2</v>
      </c>
      <c r="D21" s="15">
        <v>5.9792940075454042E-2</v>
      </c>
      <c r="E21" s="15">
        <v>6.1542889168269742E-2</v>
      </c>
      <c r="F21" s="15">
        <v>6.3179410944903841E-2</v>
      </c>
      <c r="G21" s="15">
        <v>1.2019386562536606E-2</v>
      </c>
      <c r="H21" s="15">
        <v>9.1154214133947233E-3</v>
      </c>
    </row>
    <row r="22" spans="1:8" x14ac:dyDescent="0.35">
      <c r="A22" s="8" t="s">
        <v>16</v>
      </c>
      <c r="B22" s="15">
        <v>2.1761885533501387E-2</v>
      </c>
      <c r="C22" s="15">
        <v>1.7930210105282517E-2</v>
      </c>
      <c r="D22" s="15">
        <v>1.7781417249144563E-2</v>
      </c>
      <c r="E22" s="15">
        <v>2.7022523818900621E-2</v>
      </c>
      <c r="F22" s="15">
        <v>2.2693486946018769E-2</v>
      </c>
      <c r="G22" s="15">
        <v>1.296591366014333E-2</v>
      </c>
      <c r="H22" s="15">
        <v>9.5381141475362665E-3</v>
      </c>
    </row>
    <row r="23" spans="1:8" x14ac:dyDescent="0.35">
      <c r="A23" s="8" t="s">
        <v>17</v>
      </c>
      <c r="B23" s="15">
        <v>3.1331469858357608E-2</v>
      </c>
      <c r="C23" s="15">
        <v>3.2630683646728886E-2</v>
      </c>
      <c r="D23" s="15">
        <v>3.2141081507910979E-2</v>
      </c>
      <c r="E23" s="15">
        <v>3.7761856435268637E-2</v>
      </c>
      <c r="F23" s="15">
        <v>3.9045805072935057E-2</v>
      </c>
      <c r="G23" s="15">
        <v>1.2878577774436408E-2</v>
      </c>
      <c r="H23" s="15">
        <v>8.6159648462192599E-3</v>
      </c>
    </row>
    <row r="24" spans="1:8" x14ac:dyDescent="0.35">
      <c r="A24" s="8" t="s">
        <v>18</v>
      </c>
      <c r="B24" s="15">
        <v>2.6148761756161817E-2</v>
      </c>
      <c r="C24" s="15">
        <v>2.3958668566962438E-2</v>
      </c>
      <c r="D24" s="15">
        <v>2.3718304916210919E-2</v>
      </c>
      <c r="E24" s="15">
        <v>1.7040548932882957E-2</v>
      </c>
      <c r="F24" s="15">
        <v>1.6700733996097741E-2</v>
      </c>
      <c r="G24" s="15">
        <v>5.8519444117589407E-2</v>
      </c>
      <c r="H24" s="15">
        <v>6.0100792971302261E-2</v>
      </c>
    </row>
    <row r="25" spans="1:8" x14ac:dyDescent="0.35">
      <c r="A25" s="8" t="s">
        <v>19</v>
      </c>
      <c r="B25" s="15">
        <v>5.9405125470932532E-2</v>
      </c>
      <c r="C25" s="15">
        <v>5.6635327111397175E-2</v>
      </c>
      <c r="D25" s="15">
        <v>5.6985347878220689E-2</v>
      </c>
      <c r="E25" s="15">
        <v>6.0558324118814282E-2</v>
      </c>
      <c r="F25" s="15">
        <v>6.1414103874384465E-2</v>
      </c>
      <c r="G25" s="15">
        <v>1.4410345789253395E-2</v>
      </c>
      <c r="H25" s="15">
        <v>9.4241542199233249E-3</v>
      </c>
    </row>
    <row r="26" spans="1:8" x14ac:dyDescent="0.35">
      <c r="A26" s="8" t="s">
        <v>20</v>
      </c>
      <c r="B26" s="15">
        <v>0.12159762269728201</v>
      </c>
      <c r="C26" s="15">
        <v>0.1172647234609903</v>
      </c>
      <c r="D26" s="15">
        <v>0.11582780101190301</v>
      </c>
      <c r="E26" s="15">
        <v>0.13323437192323423</v>
      </c>
      <c r="F26" s="15">
        <v>0.1392269813249094</v>
      </c>
      <c r="G26" s="15">
        <v>6.456867331774729E-3</v>
      </c>
      <c r="H26" s="15">
        <v>3.8407446669793486E-3</v>
      </c>
    </row>
    <row r="27" spans="1:8" x14ac:dyDescent="0.35">
      <c r="A27" s="8" t="s">
        <v>55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</row>
    <row r="28" spans="1:8" ht="15" customHeight="1" x14ac:dyDescent="0.35">
      <c r="A28" s="11"/>
      <c r="B28" s="11"/>
      <c r="C28" s="11"/>
      <c r="D28" s="11"/>
      <c r="E28" s="11"/>
      <c r="F28" s="4"/>
      <c r="G28" s="4"/>
      <c r="H28" s="4"/>
    </row>
    <row r="29" spans="1:8" x14ac:dyDescent="0.35">
      <c r="B29" s="9"/>
      <c r="C29" s="9"/>
      <c r="D29" s="9"/>
      <c r="E29" s="10"/>
      <c r="F29" s="4"/>
      <c r="G29" s="4"/>
      <c r="H29" s="4"/>
    </row>
    <row r="30" spans="1:8" x14ac:dyDescent="0.35">
      <c r="E30" s="4"/>
      <c r="F30" s="4"/>
      <c r="G30" s="4"/>
      <c r="H30" s="4"/>
    </row>
    <row r="31" spans="1:8" x14ac:dyDescent="0.35">
      <c r="E31" s="4"/>
      <c r="F31" s="4"/>
      <c r="G31" s="4"/>
      <c r="H31" s="4"/>
    </row>
    <row r="32" spans="1:8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</sheetData>
  <hyperlinks>
    <hyperlink ref="A2" location="Contents!A1" display="Contents!A1" xr:uid="{6B33A696-AA81-4E99-B59F-50B389E5923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9F6FA-0E06-4021-AB35-8C3D33A9A545}">
  <dimension ref="A1:J54"/>
  <sheetViews>
    <sheetView zoomScale="90" zoomScaleNormal="90" workbookViewId="0">
      <selection activeCell="B5" sqref="B5:J28"/>
    </sheetView>
  </sheetViews>
  <sheetFormatPr defaultColWidth="9.07421875" defaultRowHeight="15.5" x14ac:dyDescent="0.35"/>
  <cols>
    <col min="1" max="1" width="15.61328125" style="3" customWidth="1"/>
    <col min="2" max="10" width="12.61328125" style="3" customWidth="1"/>
    <col min="11" max="16384" width="9.07421875" style="3"/>
  </cols>
  <sheetData>
    <row r="1" spans="1:10" ht="19.5" x14ac:dyDescent="0.35">
      <c r="A1" s="14" t="s">
        <v>128</v>
      </c>
    </row>
    <row r="2" spans="1:10" x14ac:dyDescent="0.35">
      <c r="A2" s="39" t="s">
        <v>106</v>
      </c>
    </row>
    <row r="3" spans="1:10" x14ac:dyDescent="0.35">
      <c r="A3" s="30" t="s">
        <v>103</v>
      </c>
      <c r="B3" s="4"/>
      <c r="C3" s="4"/>
      <c r="D3" s="4"/>
      <c r="E3" s="4"/>
      <c r="F3" s="4"/>
      <c r="G3" s="4"/>
      <c r="H3" s="4"/>
      <c r="I3" s="4"/>
      <c r="J3" s="4"/>
    </row>
    <row r="4" spans="1:10" ht="80.150000000000006" customHeight="1" x14ac:dyDescent="0.35">
      <c r="A4" s="13" t="s">
        <v>54</v>
      </c>
      <c r="B4" s="2" t="s">
        <v>57</v>
      </c>
      <c r="C4" s="2" t="s">
        <v>58</v>
      </c>
      <c r="D4" s="2" t="s">
        <v>59</v>
      </c>
      <c r="E4" s="2" t="s">
        <v>60</v>
      </c>
      <c r="F4" s="2" t="s">
        <v>61</v>
      </c>
      <c r="G4" s="2" t="s">
        <v>62</v>
      </c>
      <c r="H4" s="2" t="s">
        <v>63</v>
      </c>
      <c r="I4" s="2" t="s">
        <v>64</v>
      </c>
      <c r="J4" s="2" t="s">
        <v>65</v>
      </c>
    </row>
    <row r="5" spans="1:10" x14ac:dyDescent="0.35">
      <c r="A5" s="7" t="s">
        <v>0</v>
      </c>
      <c r="B5" s="5">
        <v>4642</v>
      </c>
      <c r="C5" s="5">
        <v>3081</v>
      </c>
      <c r="D5" s="5">
        <v>3215</v>
      </c>
      <c r="E5" s="5">
        <v>1089</v>
      </c>
      <c r="F5" s="5">
        <v>4136</v>
      </c>
      <c r="G5" s="5">
        <v>6727</v>
      </c>
      <c r="H5" s="5">
        <v>22846</v>
      </c>
      <c r="I5" s="5">
        <v>273</v>
      </c>
      <c r="J5" s="5">
        <v>541</v>
      </c>
    </row>
    <row r="6" spans="1:10" x14ac:dyDescent="0.35">
      <c r="A6" s="8" t="s">
        <v>1</v>
      </c>
      <c r="B6" s="5">
        <v>7713</v>
      </c>
      <c r="C6" s="5">
        <v>4890</v>
      </c>
      <c r="D6" s="5">
        <v>6290</v>
      </c>
      <c r="E6" s="5">
        <v>2050</v>
      </c>
      <c r="F6" s="5">
        <v>7745</v>
      </c>
      <c r="G6" s="5">
        <v>11558</v>
      </c>
      <c r="H6" s="5">
        <v>40544</v>
      </c>
      <c r="I6" s="5">
        <v>844</v>
      </c>
      <c r="J6" s="5">
        <v>1561</v>
      </c>
    </row>
    <row r="7" spans="1:10" x14ac:dyDescent="0.35">
      <c r="A7" s="8" t="s">
        <v>2</v>
      </c>
      <c r="B7" s="5">
        <v>6854</v>
      </c>
      <c r="C7" s="5">
        <v>4611</v>
      </c>
      <c r="D7" s="5">
        <v>4075</v>
      </c>
      <c r="E7" s="5">
        <v>1640</v>
      </c>
      <c r="F7" s="5">
        <v>8417</v>
      </c>
      <c r="G7" s="5">
        <v>13134</v>
      </c>
      <c r="H7" s="5">
        <v>38694</v>
      </c>
      <c r="I7" s="5">
        <v>651</v>
      </c>
      <c r="J7" s="5">
        <v>9927</v>
      </c>
    </row>
    <row r="8" spans="1:10" x14ac:dyDescent="0.35">
      <c r="A8" s="8" t="s">
        <v>3</v>
      </c>
      <c r="B8" s="5">
        <v>6121</v>
      </c>
      <c r="C8" s="5">
        <v>3971</v>
      </c>
      <c r="D8" s="5">
        <v>3752</v>
      </c>
      <c r="E8" s="5">
        <v>1883</v>
      </c>
      <c r="F8" s="5">
        <v>6587</v>
      </c>
      <c r="G8" s="5">
        <v>10560</v>
      </c>
      <c r="H8" s="5">
        <v>31816</v>
      </c>
      <c r="I8" s="5">
        <v>609</v>
      </c>
      <c r="J8" s="5">
        <v>8356</v>
      </c>
    </row>
    <row r="9" spans="1:10" x14ac:dyDescent="0.35">
      <c r="A9" s="8" t="s">
        <v>4</v>
      </c>
      <c r="B9" s="5">
        <v>10071</v>
      </c>
      <c r="C9" s="5">
        <v>5992</v>
      </c>
      <c r="D9" s="5">
        <v>6667</v>
      </c>
      <c r="E9" s="5">
        <v>2626</v>
      </c>
      <c r="F9" s="5">
        <v>7418</v>
      </c>
      <c r="G9" s="5">
        <v>12231</v>
      </c>
      <c r="H9" s="5">
        <v>48409</v>
      </c>
      <c r="I9" s="5">
        <v>681</v>
      </c>
      <c r="J9" s="5">
        <v>6296</v>
      </c>
    </row>
    <row r="10" spans="1:10" x14ac:dyDescent="0.35">
      <c r="A10" s="8" t="s">
        <v>5</v>
      </c>
      <c r="B10" s="5">
        <v>9360</v>
      </c>
      <c r="C10" s="5">
        <v>4824</v>
      </c>
      <c r="D10" s="5">
        <v>8422</v>
      </c>
      <c r="E10" s="5">
        <v>2665</v>
      </c>
      <c r="F10" s="5">
        <v>7262</v>
      </c>
      <c r="G10" s="5">
        <v>12071</v>
      </c>
      <c r="H10" s="5">
        <v>42057</v>
      </c>
      <c r="I10" s="5">
        <v>872</v>
      </c>
      <c r="J10" s="5">
        <v>11534</v>
      </c>
    </row>
    <row r="11" spans="1:10" x14ac:dyDescent="0.35">
      <c r="A11" s="8" t="s">
        <v>6</v>
      </c>
      <c r="B11" s="5">
        <v>6854</v>
      </c>
      <c r="C11" s="5">
        <v>4275</v>
      </c>
      <c r="D11" s="5">
        <v>5069</v>
      </c>
      <c r="E11" s="5">
        <v>1633</v>
      </c>
      <c r="F11" s="5">
        <v>8303</v>
      </c>
      <c r="G11" s="5">
        <v>12786</v>
      </c>
      <c r="H11" s="5">
        <v>43317</v>
      </c>
      <c r="I11" s="5">
        <v>596</v>
      </c>
      <c r="J11" s="5">
        <v>1902</v>
      </c>
    </row>
    <row r="12" spans="1:10" x14ac:dyDescent="0.35">
      <c r="A12" s="8" t="s">
        <v>7</v>
      </c>
      <c r="B12" s="5">
        <v>3422</v>
      </c>
      <c r="C12" s="5">
        <v>2421</v>
      </c>
      <c r="D12" s="5">
        <v>2319</v>
      </c>
      <c r="E12" s="5">
        <v>1189</v>
      </c>
      <c r="F12" s="5">
        <v>4643</v>
      </c>
      <c r="G12" s="5">
        <v>6930</v>
      </c>
      <c r="H12" s="5">
        <v>25162</v>
      </c>
      <c r="I12" s="5">
        <v>677</v>
      </c>
      <c r="J12" s="5">
        <v>856</v>
      </c>
    </row>
    <row r="13" spans="1:10" x14ac:dyDescent="0.35">
      <c r="A13" s="8" t="s">
        <v>8</v>
      </c>
      <c r="B13" s="5">
        <v>7808</v>
      </c>
      <c r="C13" s="5">
        <v>5749</v>
      </c>
      <c r="D13" s="5">
        <v>6483</v>
      </c>
      <c r="E13" s="5">
        <v>2072</v>
      </c>
      <c r="F13" s="5">
        <v>6916</v>
      </c>
      <c r="G13" s="5">
        <v>11520</v>
      </c>
      <c r="H13" s="5">
        <v>38100</v>
      </c>
      <c r="I13" s="5">
        <v>560</v>
      </c>
      <c r="J13" s="5">
        <v>3084</v>
      </c>
    </row>
    <row r="14" spans="1:10" x14ac:dyDescent="0.35">
      <c r="A14" s="8" t="s">
        <v>9</v>
      </c>
      <c r="B14" s="5">
        <v>11339</v>
      </c>
      <c r="C14" s="5">
        <v>7807</v>
      </c>
      <c r="D14" s="5">
        <v>7206</v>
      </c>
      <c r="E14" s="5">
        <v>2557</v>
      </c>
      <c r="F14" s="5">
        <v>11492</v>
      </c>
      <c r="G14" s="5">
        <v>20452</v>
      </c>
      <c r="H14" s="5">
        <v>56970</v>
      </c>
      <c r="I14" s="5">
        <v>984</v>
      </c>
      <c r="J14" s="5">
        <v>8978</v>
      </c>
    </row>
    <row r="15" spans="1:10" x14ac:dyDescent="0.35">
      <c r="A15" s="8" t="s">
        <v>10</v>
      </c>
      <c r="B15" s="5">
        <v>14347</v>
      </c>
      <c r="C15" s="5">
        <v>11262</v>
      </c>
      <c r="D15" s="5">
        <v>10749</v>
      </c>
      <c r="E15" s="5">
        <v>4337</v>
      </c>
      <c r="F15" s="5">
        <v>13713</v>
      </c>
      <c r="G15" s="5">
        <v>24912</v>
      </c>
      <c r="H15" s="5">
        <v>73343</v>
      </c>
      <c r="I15" s="5">
        <v>2938</v>
      </c>
      <c r="J15" s="5">
        <v>34952</v>
      </c>
    </row>
    <row r="16" spans="1:10" x14ac:dyDescent="0.35">
      <c r="A16" s="8" t="s">
        <v>11</v>
      </c>
      <c r="B16" s="5">
        <v>10954</v>
      </c>
      <c r="C16" s="5">
        <v>7104</v>
      </c>
      <c r="D16" s="5">
        <v>7128</v>
      </c>
      <c r="E16" s="5">
        <v>2014</v>
      </c>
      <c r="F16" s="5">
        <v>8710</v>
      </c>
      <c r="G16" s="5">
        <v>16743</v>
      </c>
      <c r="H16" s="5">
        <v>43538</v>
      </c>
      <c r="I16" s="5">
        <v>844</v>
      </c>
      <c r="J16" s="5">
        <v>10618</v>
      </c>
    </row>
    <row r="17" spans="1:10" x14ac:dyDescent="0.35">
      <c r="A17" s="8" t="s">
        <v>12</v>
      </c>
      <c r="B17" s="5">
        <v>9667</v>
      </c>
      <c r="C17" s="5">
        <v>6146</v>
      </c>
      <c r="D17" s="5">
        <v>5164</v>
      </c>
      <c r="E17" s="5">
        <v>2078</v>
      </c>
      <c r="F17" s="5">
        <v>6989</v>
      </c>
      <c r="G17" s="5">
        <v>13673</v>
      </c>
      <c r="H17" s="5">
        <v>41325</v>
      </c>
      <c r="I17" s="5">
        <v>1102</v>
      </c>
      <c r="J17" s="5">
        <v>10173</v>
      </c>
    </row>
    <row r="18" spans="1:10" x14ac:dyDescent="0.35">
      <c r="A18" s="8" t="s">
        <v>13</v>
      </c>
      <c r="B18" s="5">
        <v>6675</v>
      </c>
      <c r="C18" s="5">
        <v>6133</v>
      </c>
      <c r="D18" s="5">
        <v>4868</v>
      </c>
      <c r="E18" s="5">
        <v>1874</v>
      </c>
      <c r="F18" s="5">
        <v>6140</v>
      </c>
      <c r="G18" s="5">
        <v>11100</v>
      </c>
      <c r="H18" s="5">
        <v>38580</v>
      </c>
      <c r="I18" s="5">
        <v>1468</v>
      </c>
      <c r="J18" s="5">
        <v>17174</v>
      </c>
    </row>
    <row r="19" spans="1:10" x14ac:dyDescent="0.35">
      <c r="A19" s="8" t="s">
        <v>21</v>
      </c>
      <c r="B19" s="5">
        <v>18838</v>
      </c>
      <c r="C19" s="5">
        <v>11647</v>
      </c>
      <c r="D19" s="5">
        <v>9274</v>
      </c>
      <c r="E19" s="5">
        <v>5577</v>
      </c>
      <c r="F19" s="5">
        <v>13088</v>
      </c>
      <c r="G19" s="5">
        <v>25707</v>
      </c>
      <c r="H19" s="5">
        <v>72697</v>
      </c>
      <c r="I19" s="5">
        <v>1699</v>
      </c>
      <c r="J19" s="5">
        <v>17244</v>
      </c>
    </row>
    <row r="20" spans="1:10" x14ac:dyDescent="0.35">
      <c r="A20" s="8" t="s">
        <v>14</v>
      </c>
      <c r="B20" s="5">
        <v>5374</v>
      </c>
      <c r="C20" s="5">
        <v>3604</v>
      </c>
      <c r="D20" s="5">
        <v>3761</v>
      </c>
      <c r="E20" s="5">
        <v>1651</v>
      </c>
      <c r="F20" s="5">
        <v>3278</v>
      </c>
      <c r="G20" s="5">
        <v>6293</v>
      </c>
      <c r="H20" s="5">
        <v>17751</v>
      </c>
      <c r="I20" s="5">
        <v>371</v>
      </c>
      <c r="J20" s="5">
        <v>8178</v>
      </c>
    </row>
    <row r="21" spans="1:10" x14ac:dyDescent="0.35">
      <c r="A21" s="8" t="s">
        <v>15</v>
      </c>
      <c r="B21" s="5">
        <v>15010</v>
      </c>
      <c r="C21" s="5">
        <v>9001</v>
      </c>
      <c r="D21" s="5">
        <v>10425</v>
      </c>
      <c r="E21" s="5">
        <v>3826</v>
      </c>
      <c r="F21" s="5">
        <v>8960</v>
      </c>
      <c r="G21" s="5">
        <v>17321</v>
      </c>
      <c r="H21" s="5">
        <v>53656</v>
      </c>
      <c r="I21" s="5">
        <v>970</v>
      </c>
      <c r="J21" s="5">
        <v>20890</v>
      </c>
    </row>
    <row r="22" spans="1:10" x14ac:dyDescent="0.35">
      <c r="A22" s="8" t="s">
        <v>16</v>
      </c>
      <c r="B22" s="5">
        <v>7204</v>
      </c>
      <c r="C22" s="5">
        <v>4328</v>
      </c>
      <c r="D22" s="5">
        <v>5115</v>
      </c>
      <c r="E22" s="5">
        <v>1643</v>
      </c>
      <c r="F22" s="5">
        <v>4513</v>
      </c>
      <c r="G22" s="5">
        <v>7922</v>
      </c>
      <c r="H22" s="5">
        <v>22921</v>
      </c>
      <c r="I22" s="5">
        <v>330</v>
      </c>
      <c r="J22" s="5">
        <v>2435</v>
      </c>
    </row>
    <row r="23" spans="1:10" x14ac:dyDescent="0.35">
      <c r="A23" s="8" t="s">
        <v>17</v>
      </c>
      <c r="B23" s="5">
        <v>7702</v>
      </c>
      <c r="C23" s="5">
        <v>4429</v>
      </c>
      <c r="D23" s="5">
        <v>6767</v>
      </c>
      <c r="E23" s="5">
        <v>1908</v>
      </c>
      <c r="F23" s="5">
        <v>5182</v>
      </c>
      <c r="G23" s="5">
        <v>9521</v>
      </c>
      <c r="H23" s="5">
        <v>28976</v>
      </c>
      <c r="I23" s="5">
        <v>463</v>
      </c>
      <c r="J23" s="5">
        <v>11216</v>
      </c>
    </row>
    <row r="24" spans="1:10" x14ac:dyDescent="0.35">
      <c r="A24" s="8" t="s">
        <v>18</v>
      </c>
      <c r="B24" s="5">
        <v>4291</v>
      </c>
      <c r="C24" s="5">
        <v>2875</v>
      </c>
      <c r="D24" s="5">
        <v>3093</v>
      </c>
      <c r="E24" s="5">
        <v>960</v>
      </c>
      <c r="F24" s="5">
        <v>4874</v>
      </c>
      <c r="G24" s="5">
        <v>7863</v>
      </c>
      <c r="H24" s="5">
        <v>28224</v>
      </c>
      <c r="I24" s="5">
        <v>565</v>
      </c>
      <c r="J24" s="5">
        <v>3740</v>
      </c>
    </row>
    <row r="25" spans="1:10" x14ac:dyDescent="0.35">
      <c r="A25" s="8" t="s">
        <v>19</v>
      </c>
      <c r="B25" s="5">
        <v>11608</v>
      </c>
      <c r="C25" s="5">
        <v>8759</v>
      </c>
      <c r="D25" s="5">
        <v>9327</v>
      </c>
      <c r="E25" s="5">
        <v>3267</v>
      </c>
      <c r="F25" s="5">
        <v>7446</v>
      </c>
      <c r="G25" s="5">
        <v>12976</v>
      </c>
      <c r="H25" s="5">
        <v>44963</v>
      </c>
      <c r="I25" s="5">
        <v>3501</v>
      </c>
      <c r="J25" s="5">
        <v>30482</v>
      </c>
    </row>
    <row r="26" spans="1:10" x14ac:dyDescent="0.35">
      <c r="A26" s="8" t="s">
        <v>20</v>
      </c>
      <c r="B26" s="5">
        <v>19726</v>
      </c>
      <c r="C26" s="5">
        <v>18193</v>
      </c>
      <c r="D26" s="5">
        <v>17399</v>
      </c>
      <c r="E26" s="5">
        <v>7525</v>
      </c>
      <c r="F26" s="5">
        <v>15298</v>
      </c>
      <c r="G26" s="5">
        <v>24925</v>
      </c>
      <c r="H26" s="5">
        <v>100385</v>
      </c>
      <c r="I26" s="5">
        <v>15387</v>
      </c>
      <c r="J26" s="5">
        <v>65880</v>
      </c>
    </row>
    <row r="27" spans="1:10" x14ac:dyDescent="0.35">
      <c r="A27" s="8" t="s">
        <v>55</v>
      </c>
      <c r="B27" s="5">
        <v>205580</v>
      </c>
      <c r="C27" s="5">
        <v>141102</v>
      </c>
      <c r="D27" s="5">
        <v>146568</v>
      </c>
      <c r="E27" s="5">
        <v>56064</v>
      </c>
      <c r="F27" s="5">
        <v>171110</v>
      </c>
      <c r="G27" s="5">
        <v>296925</v>
      </c>
      <c r="H27" s="5">
        <v>954274</v>
      </c>
      <c r="I27" s="5">
        <v>36385</v>
      </c>
      <c r="J27" s="5">
        <v>286017</v>
      </c>
    </row>
    <row r="28" spans="1:10" x14ac:dyDescent="0.35">
      <c r="A28" s="1" t="s">
        <v>98</v>
      </c>
      <c r="B28" s="1">
        <v>58.359000000000002</v>
      </c>
      <c r="C28" s="1">
        <v>85.027000000000001</v>
      </c>
      <c r="D28" s="1">
        <v>694.06100000000004</v>
      </c>
      <c r="E28" s="1">
        <v>1333.3689999999999</v>
      </c>
      <c r="F28" s="1">
        <v>1486.4939999999999</v>
      </c>
      <c r="G28" s="1">
        <v>904.68899999999996</v>
      </c>
      <c r="H28" s="1">
        <v>130.47999999999999</v>
      </c>
      <c r="I28" s="1">
        <v>283.35899999999998</v>
      </c>
      <c r="J28" s="1">
        <v>145.501</v>
      </c>
    </row>
    <row r="29" spans="1:10" ht="15" customHeight="1" x14ac:dyDescent="0.35">
      <c r="A29" s="12" t="s">
        <v>99</v>
      </c>
      <c r="B29" s="11"/>
      <c r="C29" s="11"/>
      <c r="D29" s="11"/>
      <c r="E29" s="11"/>
      <c r="F29" s="4"/>
      <c r="G29" s="4"/>
      <c r="H29" s="4"/>
      <c r="I29" s="4"/>
      <c r="J29" s="4"/>
    </row>
    <row r="30" spans="1:10" ht="15" customHeight="1" x14ac:dyDescent="0.35">
      <c r="A30" s="11"/>
      <c r="B30" s="11"/>
      <c r="C30" s="11"/>
      <c r="D30" s="11"/>
      <c r="E30" s="11"/>
      <c r="F30" s="4"/>
      <c r="G30" s="4"/>
      <c r="H30" s="4"/>
      <c r="I30" s="4"/>
      <c r="J30" s="4"/>
    </row>
    <row r="31" spans="1:10" x14ac:dyDescent="0.35">
      <c r="B31" s="9"/>
      <c r="C31" s="9"/>
      <c r="D31" s="9"/>
      <c r="E31" s="10"/>
      <c r="F31" s="4"/>
      <c r="G31" s="4"/>
      <c r="H31" s="4"/>
      <c r="I31" s="4"/>
      <c r="J31" s="4"/>
    </row>
    <row r="32" spans="1:10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  <row r="53" spans="5:10" x14ac:dyDescent="0.35">
      <c r="E53" s="4"/>
      <c r="F53" s="4"/>
      <c r="G53" s="4"/>
      <c r="H53" s="4"/>
      <c r="I53" s="4"/>
      <c r="J53" s="4"/>
    </row>
    <row r="54" spans="5:10" x14ac:dyDescent="0.35">
      <c r="E54" s="4"/>
      <c r="F54" s="4"/>
      <c r="G54" s="4"/>
      <c r="H54" s="4"/>
      <c r="I54" s="4"/>
      <c r="J54" s="4"/>
    </row>
  </sheetData>
  <hyperlinks>
    <hyperlink ref="A2" location="Contents!A1" display="Contents!A1" xr:uid="{4F81EAB8-80CA-467B-82D5-627B8327F0EE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BA487-4F80-4748-A9D3-EF8DAAFF9A42}">
  <dimension ref="A1:J52"/>
  <sheetViews>
    <sheetView zoomScale="90" zoomScaleNormal="90" workbookViewId="0">
      <selection activeCell="B5" sqref="B5:J27"/>
    </sheetView>
  </sheetViews>
  <sheetFormatPr defaultColWidth="9.07421875" defaultRowHeight="15.5" x14ac:dyDescent="0.35"/>
  <cols>
    <col min="1" max="1" width="15.61328125" style="3" customWidth="1"/>
    <col min="2" max="10" width="12.61328125" style="3" customWidth="1"/>
    <col min="11" max="16384" width="9.07421875" style="3"/>
  </cols>
  <sheetData>
    <row r="1" spans="1:10" ht="19.5" x14ac:dyDescent="0.35">
      <c r="A1" s="14" t="s">
        <v>128</v>
      </c>
    </row>
    <row r="2" spans="1:10" x14ac:dyDescent="0.35">
      <c r="A2" s="39" t="s">
        <v>106</v>
      </c>
    </row>
    <row r="3" spans="1:10" x14ac:dyDescent="0.35">
      <c r="A3" s="30" t="s">
        <v>103</v>
      </c>
      <c r="B3" s="4"/>
      <c r="C3" s="4"/>
      <c r="D3" s="4"/>
      <c r="E3" s="4"/>
      <c r="F3" s="4"/>
      <c r="G3" s="4"/>
      <c r="H3" s="4"/>
      <c r="I3" s="4"/>
      <c r="J3" s="4"/>
    </row>
    <row r="4" spans="1:10" ht="80.150000000000006" customHeight="1" x14ac:dyDescent="0.35">
      <c r="A4" s="13" t="s">
        <v>54</v>
      </c>
      <c r="B4" s="2" t="s">
        <v>57</v>
      </c>
      <c r="C4" s="2" t="s">
        <v>58</v>
      </c>
      <c r="D4" s="2" t="s">
        <v>59</v>
      </c>
      <c r="E4" s="2" t="s">
        <v>60</v>
      </c>
      <c r="F4" s="2" t="s">
        <v>61</v>
      </c>
      <c r="G4" s="2" t="s">
        <v>62</v>
      </c>
      <c r="H4" s="2" t="s">
        <v>63</v>
      </c>
      <c r="I4" s="2" t="s">
        <v>64</v>
      </c>
      <c r="J4" s="2" t="s">
        <v>65</v>
      </c>
    </row>
    <row r="5" spans="1:10" x14ac:dyDescent="0.35">
      <c r="A5" s="7" t="s">
        <v>0</v>
      </c>
      <c r="B5" s="15">
        <v>2.2580017511431072E-2</v>
      </c>
      <c r="C5" s="15">
        <v>2.1835268103924822E-2</v>
      </c>
      <c r="D5" s="15">
        <v>2.193521096010043E-2</v>
      </c>
      <c r="E5" s="15">
        <v>1.9424229452054794E-2</v>
      </c>
      <c r="F5" s="15">
        <v>2.4171585529776166E-2</v>
      </c>
      <c r="G5" s="15">
        <v>2.2655552749010693E-2</v>
      </c>
      <c r="H5" s="15">
        <v>2.3940713044681088E-2</v>
      </c>
      <c r="I5" s="15">
        <v>7.503091933489075E-3</v>
      </c>
      <c r="J5" s="15">
        <v>1.891495960030348E-3</v>
      </c>
    </row>
    <row r="6" spans="1:10" x14ac:dyDescent="0.35">
      <c r="A6" s="8" t="s">
        <v>1</v>
      </c>
      <c r="B6" s="15">
        <v>3.7518241074034439E-2</v>
      </c>
      <c r="C6" s="15">
        <v>3.4655780924437642E-2</v>
      </c>
      <c r="D6" s="15">
        <v>4.2915233884613282E-2</v>
      </c>
      <c r="E6" s="15">
        <v>3.6565353881278538E-2</v>
      </c>
      <c r="F6" s="15">
        <v>4.5263280930395652E-2</v>
      </c>
      <c r="G6" s="15">
        <v>3.8925654626589208E-2</v>
      </c>
      <c r="H6" s="15">
        <v>4.2486749088836123E-2</v>
      </c>
      <c r="I6" s="15">
        <v>2.3196372131372819E-2</v>
      </c>
      <c r="J6" s="15">
        <v>5.4577175482576207E-3</v>
      </c>
    </row>
    <row r="7" spans="1:10" x14ac:dyDescent="0.35">
      <c r="A7" s="8" t="s">
        <v>2</v>
      </c>
      <c r="B7" s="15">
        <v>3.3339819048545577E-2</v>
      </c>
      <c r="C7" s="15">
        <v>3.2678487902368498E-2</v>
      </c>
      <c r="D7" s="15">
        <v>2.7802794607281262E-2</v>
      </c>
      <c r="E7" s="15">
        <v>2.9252283105022831E-2</v>
      </c>
      <c r="F7" s="15">
        <v>4.9190579159604932E-2</v>
      </c>
      <c r="G7" s="15">
        <v>4.4233392270775447E-2</v>
      </c>
      <c r="H7" s="15">
        <v>4.0548102536588027E-2</v>
      </c>
      <c r="I7" s="15">
        <v>1.7891988456781641E-2</v>
      </c>
      <c r="J7" s="15">
        <v>3.4707727163070724E-2</v>
      </c>
    </row>
    <row r="8" spans="1:10" x14ac:dyDescent="0.35">
      <c r="A8" s="8" t="s">
        <v>3</v>
      </c>
      <c r="B8" s="15">
        <v>2.9774297110613874E-2</v>
      </c>
      <c r="C8" s="15">
        <v>2.8142761973607745E-2</v>
      </c>
      <c r="D8" s="15">
        <v>2.5599039353747067E-2</v>
      </c>
      <c r="E8" s="15">
        <v>3.3586615296803651E-2</v>
      </c>
      <c r="F8" s="15">
        <v>3.8495704517561805E-2</v>
      </c>
      <c r="G8" s="15">
        <v>3.5564536499115937E-2</v>
      </c>
      <c r="H8" s="15">
        <v>3.3340529030446181E-2</v>
      </c>
      <c r="I8" s="15">
        <v>1.6737666620860243E-2</v>
      </c>
      <c r="J8" s="15">
        <v>2.921504665806578E-2</v>
      </c>
    </row>
    <row r="9" spans="1:10" x14ac:dyDescent="0.35">
      <c r="A9" s="8" t="s">
        <v>4</v>
      </c>
      <c r="B9" s="15">
        <v>4.8988228426889775E-2</v>
      </c>
      <c r="C9" s="15">
        <v>4.2465734008022567E-2</v>
      </c>
      <c r="D9" s="15">
        <v>4.5487418809016973E-2</v>
      </c>
      <c r="E9" s="15">
        <v>4.6839326484018264E-2</v>
      </c>
      <c r="F9" s="15">
        <v>4.3352229559932211E-2</v>
      </c>
      <c r="G9" s="15">
        <v>4.119222025764082E-2</v>
      </c>
      <c r="H9" s="15">
        <v>5.0728616728528707E-2</v>
      </c>
      <c r="I9" s="15">
        <v>1.8716504053868353E-2</v>
      </c>
      <c r="J9" s="15">
        <v>2.2012677568116579E-2</v>
      </c>
    </row>
    <row r="10" spans="1:10" x14ac:dyDescent="0.35">
      <c r="A10" s="8" t="s">
        <v>5</v>
      </c>
      <c r="B10" s="15">
        <v>4.5529720789960114E-2</v>
      </c>
      <c r="C10" s="15">
        <v>3.4188034188034191E-2</v>
      </c>
      <c r="D10" s="15">
        <v>5.7461383112275534E-2</v>
      </c>
      <c r="E10" s="15">
        <v>4.75349600456621E-2</v>
      </c>
      <c r="F10" s="15">
        <v>4.244053532815148E-2</v>
      </c>
      <c r="G10" s="15">
        <v>4.0653363644017851E-2</v>
      </c>
      <c r="H10" s="15">
        <v>4.4072247593458486E-2</v>
      </c>
      <c r="I10" s="15">
        <v>2.3965920021987084E-2</v>
      </c>
      <c r="J10" s="15">
        <v>4.0326274312366045E-2</v>
      </c>
    </row>
    <row r="11" spans="1:10" x14ac:dyDescent="0.35">
      <c r="A11" s="8" t="s">
        <v>6</v>
      </c>
      <c r="B11" s="15">
        <v>3.3339819048545577E-2</v>
      </c>
      <c r="C11" s="15">
        <v>3.0297231789769102E-2</v>
      </c>
      <c r="D11" s="15">
        <v>3.4584629659953056E-2</v>
      </c>
      <c r="E11" s="15">
        <v>2.9127425799086757E-2</v>
      </c>
      <c r="F11" s="15">
        <v>4.8524341067149784E-2</v>
      </c>
      <c r="G11" s="15">
        <v>4.3061379136145495E-2</v>
      </c>
      <c r="H11" s="15">
        <v>4.539262308309773E-2</v>
      </c>
      <c r="I11" s="15">
        <v>1.6380376528789337E-2</v>
      </c>
      <c r="J11" s="15">
        <v>6.649954373341445E-3</v>
      </c>
    </row>
    <row r="12" spans="1:10" x14ac:dyDescent="0.35">
      <c r="A12" s="8" t="s">
        <v>7</v>
      </c>
      <c r="B12" s="15">
        <v>1.6645588092226871E-2</v>
      </c>
      <c r="C12" s="15">
        <v>1.7157800739890292E-2</v>
      </c>
      <c r="D12" s="15">
        <v>1.5822007532339939E-2</v>
      </c>
      <c r="E12" s="15">
        <v>2.1207905251141551E-2</v>
      </c>
      <c r="F12" s="15">
        <v>2.7134591783063527E-2</v>
      </c>
      <c r="G12" s="15">
        <v>2.3339227077544836E-2</v>
      </c>
      <c r="H12" s="15">
        <v>2.636768894468465E-2</v>
      </c>
      <c r="I12" s="15">
        <v>1.8606568640923457E-2</v>
      </c>
      <c r="J12" s="15">
        <v>2.9928290975711233E-3</v>
      </c>
    </row>
    <row r="13" spans="1:10" x14ac:dyDescent="0.35">
      <c r="A13" s="8" t="s">
        <v>8</v>
      </c>
      <c r="B13" s="15">
        <v>3.7980348282906896E-2</v>
      </c>
      <c r="C13" s="15">
        <v>4.0743575569446216E-2</v>
      </c>
      <c r="D13" s="15">
        <v>4.4232028819387585E-2</v>
      </c>
      <c r="E13" s="15">
        <v>3.6957762557077625E-2</v>
      </c>
      <c r="F13" s="15">
        <v>4.0418444275612177E-2</v>
      </c>
      <c r="G13" s="15">
        <v>3.8797676180853752E-2</v>
      </c>
      <c r="H13" s="15">
        <v>3.9925639805758098E-2</v>
      </c>
      <c r="I13" s="15">
        <v>1.5390957812285283E-2</v>
      </c>
      <c r="J13" s="15">
        <v>1.0782575860875403E-2</v>
      </c>
    </row>
    <row r="14" spans="1:10" x14ac:dyDescent="0.35">
      <c r="A14" s="8" t="s">
        <v>9</v>
      </c>
      <c r="B14" s="15">
        <v>5.5156143593734802E-2</v>
      </c>
      <c r="C14" s="15">
        <v>5.5328769259117519E-2</v>
      </c>
      <c r="D14" s="15">
        <v>4.916489274602915E-2</v>
      </c>
      <c r="E14" s="15">
        <v>4.5608590182648401E-2</v>
      </c>
      <c r="F14" s="15">
        <v>6.7161475074513477E-2</v>
      </c>
      <c r="G14" s="15">
        <v>6.8879346636355976E-2</v>
      </c>
      <c r="H14" s="15">
        <v>5.9699834638688679E-2</v>
      </c>
      <c r="I14" s="15">
        <v>2.7044111584444138E-2</v>
      </c>
      <c r="J14" s="15">
        <v>3.1389742567749471E-2</v>
      </c>
    </row>
    <row r="15" spans="1:10" x14ac:dyDescent="0.35">
      <c r="A15" s="8" t="s">
        <v>10</v>
      </c>
      <c r="B15" s="15">
        <v>6.9787917112559592E-2</v>
      </c>
      <c r="C15" s="15">
        <v>7.98146022026619E-2</v>
      </c>
      <c r="D15" s="15">
        <v>7.3337972818077621E-2</v>
      </c>
      <c r="E15" s="15">
        <v>7.7358019406392697E-2</v>
      </c>
      <c r="F15" s="15">
        <v>8.014142948980188E-2</v>
      </c>
      <c r="G15" s="15">
        <v>8.3899974741096242E-2</v>
      </c>
      <c r="H15" s="15">
        <v>7.6857380584611973E-2</v>
      </c>
      <c r="I15" s="15">
        <v>8.0747560808025282E-2</v>
      </c>
      <c r="J15" s="15">
        <v>0.12220252642325456</v>
      </c>
    </row>
    <row r="16" spans="1:10" x14ac:dyDescent="0.35">
      <c r="A16" s="8" t="s">
        <v>11</v>
      </c>
      <c r="B16" s="15">
        <v>5.3283393326199045E-2</v>
      </c>
      <c r="C16" s="15">
        <v>5.0346557809244373E-2</v>
      </c>
      <c r="D16" s="15">
        <v>4.8632716554773213E-2</v>
      </c>
      <c r="E16" s="15">
        <v>3.5923230593607303E-2</v>
      </c>
      <c r="F16" s="15">
        <v>5.0902927941090526E-2</v>
      </c>
      <c r="G16" s="15">
        <v>5.6387976761808539E-2</v>
      </c>
      <c r="H16" s="15">
        <v>4.5624212752312231E-2</v>
      </c>
      <c r="I16" s="15">
        <v>2.3196372131372819E-2</v>
      </c>
      <c r="J16" s="15">
        <v>3.7123667474310965E-2</v>
      </c>
    </row>
    <row r="17" spans="1:10" x14ac:dyDescent="0.35">
      <c r="A17" s="8" t="s">
        <v>12</v>
      </c>
      <c r="B17" s="15">
        <v>4.7023056717579531E-2</v>
      </c>
      <c r="C17" s="15">
        <v>4.3557143059630619E-2</v>
      </c>
      <c r="D17" s="15">
        <v>3.523279296981606E-2</v>
      </c>
      <c r="E17" s="15">
        <v>3.7064783105022828E-2</v>
      </c>
      <c r="F17" s="15">
        <v>4.0845070422535212E-2</v>
      </c>
      <c r="G17" s="15">
        <v>4.6048665487917827E-2</v>
      </c>
      <c r="H17" s="15">
        <v>4.3305172309001397E-2</v>
      </c>
      <c r="I17" s="15">
        <v>3.0287206266318537E-2</v>
      </c>
      <c r="J17" s="15">
        <v>3.5567815899054951E-2</v>
      </c>
    </row>
    <row r="18" spans="1:10" x14ac:dyDescent="0.35">
      <c r="A18" s="8" t="s">
        <v>13</v>
      </c>
      <c r="B18" s="15">
        <v>3.2469111781301685E-2</v>
      </c>
      <c r="C18" s="15">
        <v>4.3465011126702667E-2</v>
      </c>
      <c r="D18" s="15">
        <v>3.3213252551716609E-2</v>
      </c>
      <c r="E18" s="15">
        <v>3.3426084474885848E-2</v>
      </c>
      <c r="F18" s="15">
        <v>3.5883349891882417E-2</v>
      </c>
      <c r="G18" s="15">
        <v>3.7383177570093455E-2</v>
      </c>
      <c r="H18" s="15">
        <v>4.0428639992287331E-2</v>
      </c>
      <c r="I18" s="15">
        <v>4.0346296550776421E-2</v>
      </c>
      <c r="J18" s="15">
        <v>6.0045381917858028E-2</v>
      </c>
    </row>
    <row r="19" spans="1:10" x14ac:dyDescent="0.35">
      <c r="A19" s="8" t="s">
        <v>21</v>
      </c>
      <c r="B19" s="15">
        <v>9.1633427376203905E-2</v>
      </c>
      <c r="C19" s="15">
        <v>8.2543124831682052E-2</v>
      </c>
      <c r="D19" s="15">
        <v>6.3274384585994214E-2</v>
      </c>
      <c r="E19" s="15">
        <v>9.9475599315068497E-2</v>
      </c>
      <c r="F19" s="15">
        <v>7.6488808368885511E-2</v>
      </c>
      <c r="G19" s="15">
        <v>8.6577418540035367E-2</v>
      </c>
      <c r="H19" s="15">
        <v>7.6180426166908038E-2</v>
      </c>
      <c r="I19" s="15">
        <v>4.6695066648344101E-2</v>
      </c>
      <c r="J19" s="15">
        <v>6.0290122615089314E-2</v>
      </c>
    </row>
    <row r="20" spans="1:10" x14ac:dyDescent="0.35">
      <c r="A20" s="8" t="s">
        <v>14</v>
      </c>
      <c r="B20" s="15">
        <v>2.6140675162953594E-2</v>
      </c>
      <c r="C20" s="15">
        <v>2.5541806636334E-2</v>
      </c>
      <c r="D20" s="15">
        <v>2.5660444298891982E-2</v>
      </c>
      <c r="E20" s="15">
        <v>2.9448487442922375E-2</v>
      </c>
      <c r="F20" s="15">
        <v>1.9157267254982176E-2</v>
      </c>
      <c r="G20" s="15">
        <v>2.1193904184558389E-2</v>
      </c>
      <c r="H20" s="15">
        <v>1.8601575648084304E-2</v>
      </c>
      <c r="I20" s="15">
        <v>1.0196509550638999E-2</v>
      </c>
      <c r="J20" s="15">
        <v>2.8592706027963374E-2</v>
      </c>
    </row>
    <row r="21" spans="1:10" x14ac:dyDescent="0.35">
      <c r="A21" s="8" t="s">
        <v>15</v>
      </c>
      <c r="B21" s="15">
        <v>7.3012939001848423E-2</v>
      </c>
      <c r="C21" s="15">
        <v>6.3790732944961806E-2</v>
      </c>
      <c r="D21" s="15">
        <v>7.1127394792860649E-2</v>
      </c>
      <c r="E21" s="15">
        <v>6.8243436073059355E-2</v>
      </c>
      <c r="F21" s="15">
        <v>5.2363976389457077E-2</v>
      </c>
      <c r="G21" s="15">
        <v>5.8334596278521514E-2</v>
      </c>
      <c r="H21" s="15">
        <v>5.6227037517526411E-2</v>
      </c>
      <c r="I21" s="15">
        <v>2.6659337639137005E-2</v>
      </c>
      <c r="J21" s="15">
        <v>7.3037616645164449E-2</v>
      </c>
    </row>
    <row r="22" spans="1:10" x14ac:dyDescent="0.35">
      <c r="A22" s="8" t="s">
        <v>16</v>
      </c>
      <c r="B22" s="15">
        <v>3.5042319291759896E-2</v>
      </c>
      <c r="C22" s="15">
        <v>3.0672846593244603E-2</v>
      </c>
      <c r="D22" s="15">
        <v>3.4898477157360407E-2</v>
      </c>
      <c r="E22" s="15">
        <v>2.9305793378995432E-2</v>
      </c>
      <c r="F22" s="15">
        <v>2.6374846589912921E-2</v>
      </c>
      <c r="G22" s="15">
        <v>2.668013808200724E-2</v>
      </c>
      <c r="H22" s="15">
        <v>2.4019306823826282E-2</v>
      </c>
      <c r="I22" s="15">
        <v>9.0696715679538277E-3</v>
      </c>
      <c r="J22" s="15">
        <v>8.5134799679739311E-3</v>
      </c>
    </row>
    <row r="23" spans="1:10" x14ac:dyDescent="0.35">
      <c r="A23" s="8" t="s">
        <v>17</v>
      </c>
      <c r="B23" s="15">
        <v>3.7464733923533416E-2</v>
      </c>
      <c r="C23" s="15">
        <v>3.1388640841377158E-2</v>
      </c>
      <c r="D23" s="15">
        <v>4.6169695977293819E-2</v>
      </c>
      <c r="E23" s="15">
        <v>3.403253424657534E-2</v>
      </c>
      <c r="F23" s="15">
        <v>3.0284612237741804E-2</v>
      </c>
      <c r="G23" s="15">
        <v>3.2065336364401786E-2</v>
      </c>
      <c r="H23" s="15">
        <v>3.0364444593481536E-2</v>
      </c>
      <c r="I23" s="15">
        <v>1.2725024048371582E-2</v>
      </c>
      <c r="J23" s="15">
        <v>3.9214452287801072E-2</v>
      </c>
    </row>
    <row r="24" spans="1:10" x14ac:dyDescent="0.35">
      <c r="A24" s="8" t="s">
        <v>18</v>
      </c>
      <c r="B24" s="15">
        <v>2.0872652981807568E-2</v>
      </c>
      <c r="C24" s="15">
        <v>2.0375331320604952E-2</v>
      </c>
      <c r="D24" s="15">
        <v>2.1102832814802686E-2</v>
      </c>
      <c r="E24" s="15">
        <v>1.7123287671232876E-2</v>
      </c>
      <c r="F24" s="15">
        <v>2.8484600549354217E-2</v>
      </c>
      <c r="G24" s="15">
        <v>2.6481434705733772E-2</v>
      </c>
      <c r="H24" s="15">
        <v>2.9576410967919069E-2</v>
      </c>
      <c r="I24" s="15">
        <v>1.5528377078466401E-2</v>
      </c>
      <c r="J24" s="15">
        <v>1.3076145823500002E-2</v>
      </c>
    </row>
    <row r="25" spans="1:10" x14ac:dyDescent="0.35">
      <c r="A25" s="8" t="s">
        <v>19</v>
      </c>
      <c r="B25" s="15">
        <v>5.6464636637805231E-2</v>
      </c>
      <c r="C25" s="15">
        <v>6.2075661578149137E-2</v>
      </c>
      <c r="D25" s="15">
        <v>6.363599148518094E-2</v>
      </c>
      <c r="E25" s="15">
        <v>5.8272688356164386E-2</v>
      </c>
      <c r="F25" s="15">
        <v>4.351586698614926E-2</v>
      </c>
      <c r="G25" s="15">
        <v>4.3701271364822769E-2</v>
      </c>
      <c r="H25" s="15">
        <v>4.71174945560709E-2</v>
      </c>
      <c r="I25" s="15">
        <v>9.6220970180019239E-2</v>
      </c>
      <c r="J25" s="15">
        <v>0.10657408475719975</v>
      </c>
    </row>
    <row r="26" spans="1:10" x14ac:dyDescent="0.35">
      <c r="A26" s="8" t="s">
        <v>20</v>
      </c>
      <c r="B26" s="15">
        <v>9.5952913707559095E-2</v>
      </c>
      <c r="C26" s="15">
        <v>0.12893509659678815</v>
      </c>
      <c r="D26" s="15">
        <v>0.11870940450848753</v>
      </c>
      <c r="E26" s="15">
        <v>0.13422160388127855</v>
      </c>
      <c r="F26" s="15">
        <v>8.9404476652445788E-2</v>
      </c>
      <c r="G26" s="15">
        <v>8.3943756840953107E-2</v>
      </c>
      <c r="H26" s="15">
        <v>0.10519515359320279</v>
      </c>
      <c r="I26" s="15">
        <v>0.42289404974577438</v>
      </c>
      <c r="J26" s="15">
        <v>0.23033595905138507</v>
      </c>
    </row>
    <row r="27" spans="1:10" x14ac:dyDescent="0.35">
      <c r="A27" s="8" t="s">
        <v>55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</row>
    <row r="28" spans="1:10" ht="15" customHeight="1" x14ac:dyDescent="0.35">
      <c r="A28" s="11"/>
      <c r="B28" s="11"/>
      <c r="C28" s="11"/>
      <c r="D28" s="11"/>
      <c r="E28" s="11"/>
      <c r="F28" s="4"/>
      <c r="G28" s="4"/>
      <c r="H28" s="4"/>
      <c r="I28" s="4"/>
      <c r="J28" s="4"/>
    </row>
    <row r="29" spans="1:10" x14ac:dyDescent="0.35">
      <c r="B29" s="9"/>
      <c r="C29" s="9"/>
      <c r="D29" s="9"/>
      <c r="E29" s="10"/>
      <c r="F29" s="4"/>
      <c r="G29" s="4"/>
      <c r="H29" s="4"/>
      <c r="I29" s="4"/>
      <c r="J29" s="4"/>
    </row>
    <row r="30" spans="1:10" x14ac:dyDescent="0.35">
      <c r="E30" s="4"/>
      <c r="F30" s="4"/>
      <c r="G30" s="4"/>
      <c r="H30" s="4"/>
      <c r="I30" s="4"/>
      <c r="J30" s="4"/>
    </row>
    <row r="31" spans="1:10" x14ac:dyDescent="0.35">
      <c r="E31" s="4"/>
      <c r="F31" s="4"/>
      <c r="G31" s="4"/>
      <c r="H31" s="4"/>
      <c r="I31" s="4"/>
      <c r="J31" s="4"/>
    </row>
    <row r="32" spans="1:10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</sheetData>
  <hyperlinks>
    <hyperlink ref="A2" location="Contents!A1" display="Contents!A1" xr:uid="{50EC72ED-1DDA-407A-9F6B-A1A6DD81EFED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FE5C5-F997-44C5-BFFF-438E46842FF7}">
  <dimension ref="A1:E54"/>
  <sheetViews>
    <sheetView topLeftCell="A5" zoomScale="90" zoomScaleNormal="90" workbookViewId="0">
      <selection activeCell="B5" sqref="B5:E28"/>
    </sheetView>
  </sheetViews>
  <sheetFormatPr defaultColWidth="9.07421875" defaultRowHeight="15.5" x14ac:dyDescent="0.35"/>
  <cols>
    <col min="1" max="1" width="15.61328125" style="3" customWidth="1"/>
    <col min="2" max="5" width="12.61328125" style="3" customWidth="1"/>
    <col min="6" max="16384" width="9.07421875" style="3"/>
  </cols>
  <sheetData>
    <row r="1" spans="1:5" ht="19.5" x14ac:dyDescent="0.35">
      <c r="A1" s="14" t="s">
        <v>128</v>
      </c>
    </row>
    <row r="2" spans="1:5" x14ac:dyDescent="0.35">
      <c r="A2" s="39" t="s">
        <v>106</v>
      </c>
    </row>
    <row r="3" spans="1:5" x14ac:dyDescent="0.35">
      <c r="A3" s="30" t="s">
        <v>104</v>
      </c>
      <c r="B3" s="4"/>
      <c r="C3" s="4"/>
      <c r="D3" s="4"/>
      <c r="E3" s="4"/>
    </row>
    <row r="4" spans="1:5" ht="80.150000000000006" customHeight="1" x14ac:dyDescent="0.35">
      <c r="A4" s="13" t="s">
        <v>54</v>
      </c>
      <c r="B4" s="2" t="s">
        <v>24</v>
      </c>
      <c r="C4" s="2" t="s">
        <v>26</v>
      </c>
      <c r="D4" s="2" t="s">
        <v>25</v>
      </c>
      <c r="E4" s="2" t="s">
        <v>27</v>
      </c>
    </row>
    <row r="5" spans="1:5" x14ac:dyDescent="0.35">
      <c r="A5" s="7" t="s">
        <v>0</v>
      </c>
      <c r="B5" s="5">
        <v>128551795</v>
      </c>
      <c r="C5" s="5">
        <v>128551795</v>
      </c>
      <c r="D5" s="5">
        <v>130383.38</v>
      </c>
      <c r="E5" s="5">
        <v>898896.01</v>
      </c>
    </row>
    <row r="6" spans="1:5" x14ac:dyDescent="0.35">
      <c r="A6" s="8" t="s">
        <v>1</v>
      </c>
      <c r="B6" s="5">
        <v>211436930</v>
      </c>
      <c r="C6" s="5">
        <v>362142662</v>
      </c>
      <c r="D6" s="5">
        <v>256296.29</v>
      </c>
      <c r="E6" s="5">
        <v>1974641.22</v>
      </c>
    </row>
    <row r="7" spans="1:5" x14ac:dyDescent="0.35">
      <c r="A7" s="8" t="s">
        <v>2</v>
      </c>
      <c r="B7" s="5">
        <v>42650396</v>
      </c>
      <c r="C7" s="5">
        <v>47910992</v>
      </c>
      <c r="D7" s="5">
        <v>133382.32999999999</v>
      </c>
      <c r="E7" s="5">
        <v>379116.69</v>
      </c>
    </row>
    <row r="8" spans="1:5" x14ac:dyDescent="0.35">
      <c r="A8" s="8" t="s">
        <v>3</v>
      </c>
      <c r="B8" s="5">
        <v>32699732</v>
      </c>
      <c r="C8" s="5">
        <v>97046269</v>
      </c>
      <c r="D8" s="5">
        <v>130555.42</v>
      </c>
      <c r="E8" s="5">
        <v>714926.39</v>
      </c>
    </row>
    <row r="9" spans="1:5" x14ac:dyDescent="0.35">
      <c r="A9" s="8" t="s">
        <v>4</v>
      </c>
      <c r="B9" s="5">
        <v>33675621</v>
      </c>
      <c r="C9" s="5">
        <v>55930762</v>
      </c>
      <c r="D9" s="5">
        <v>121608.83</v>
      </c>
      <c r="E9" s="5">
        <v>444892.2</v>
      </c>
    </row>
    <row r="10" spans="1:5" x14ac:dyDescent="0.35">
      <c r="A10" s="8" t="s">
        <v>5</v>
      </c>
      <c r="B10" s="5">
        <v>35288433</v>
      </c>
      <c r="C10" s="5">
        <v>50313550</v>
      </c>
      <c r="D10" s="5">
        <v>75431.77</v>
      </c>
      <c r="E10" s="5">
        <v>307458.09000000003</v>
      </c>
    </row>
    <row r="11" spans="1:5" x14ac:dyDescent="0.35">
      <c r="A11" s="8" t="s">
        <v>6</v>
      </c>
      <c r="B11" s="5">
        <v>158454067</v>
      </c>
      <c r="C11" s="5">
        <v>446665352</v>
      </c>
      <c r="D11" s="5">
        <v>487491.17</v>
      </c>
      <c r="E11" s="5">
        <v>3657723.4</v>
      </c>
    </row>
    <row r="12" spans="1:5" x14ac:dyDescent="0.35">
      <c r="A12" s="8" t="s">
        <v>7</v>
      </c>
      <c r="B12" s="5">
        <v>153150702</v>
      </c>
      <c r="C12" s="5">
        <v>169195643</v>
      </c>
      <c r="D12" s="5">
        <v>311564.98</v>
      </c>
      <c r="E12" s="5">
        <v>1214769.1399999999</v>
      </c>
    </row>
    <row r="13" spans="1:5" x14ac:dyDescent="0.35">
      <c r="A13" s="8" t="s">
        <v>8</v>
      </c>
      <c r="B13" s="5">
        <v>96250147</v>
      </c>
      <c r="C13" s="5">
        <v>117226687</v>
      </c>
      <c r="D13" s="5">
        <v>255454.45</v>
      </c>
      <c r="E13" s="5">
        <v>819089.79</v>
      </c>
    </row>
    <row r="14" spans="1:5" x14ac:dyDescent="0.35">
      <c r="A14" s="8" t="s">
        <v>9</v>
      </c>
      <c r="B14" s="5">
        <v>133181158</v>
      </c>
      <c r="C14" s="5">
        <v>200677744</v>
      </c>
      <c r="D14" s="5">
        <v>372239.82</v>
      </c>
      <c r="E14" s="5">
        <v>1313187.18</v>
      </c>
    </row>
    <row r="15" spans="1:5" x14ac:dyDescent="0.35">
      <c r="A15" s="8" t="s">
        <v>10</v>
      </c>
      <c r="B15" s="5">
        <v>52883100</v>
      </c>
      <c r="C15" s="5">
        <v>55625521</v>
      </c>
      <c r="D15" s="5">
        <v>90742.95</v>
      </c>
      <c r="E15" s="5">
        <v>221592.53</v>
      </c>
    </row>
    <row r="16" spans="1:5" x14ac:dyDescent="0.35">
      <c r="A16" s="8" t="s">
        <v>11</v>
      </c>
      <c r="B16" s="5">
        <v>53691735</v>
      </c>
      <c r="C16" s="5">
        <v>75238754</v>
      </c>
      <c r="D16" s="5">
        <v>88646.98</v>
      </c>
      <c r="E16" s="5">
        <v>336986.67</v>
      </c>
    </row>
    <row r="17" spans="1:5" x14ac:dyDescent="0.35">
      <c r="A17" s="8" t="s">
        <v>12</v>
      </c>
      <c r="B17" s="5">
        <v>38223700</v>
      </c>
      <c r="C17" s="5">
        <v>50102192</v>
      </c>
      <c r="D17" s="5">
        <v>54448.01</v>
      </c>
      <c r="E17" s="5">
        <v>176361.71</v>
      </c>
    </row>
    <row r="18" spans="1:5" x14ac:dyDescent="0.35">
      <c r="A18" s="8" t="s">
        <v>13</v>
      </c>
      <c r="B18" s="5">
        <v>26313961</v>
      </c>
      <c r="C18" s="5">
        <v>32939134</v>
      </c>
      <c r="D18" s="5">
        <v>72082.98</v>
      </c>
      <c r="E18" s="5">
        <v>390085.12</v>
      </c>
    </row>
    <row r="19" spans="1:5" x14ac:dyDescent="0.35">
      <c r="A19" s="8" t="s">
        <v>21</v>
      </c>
      <c r="B19" s="5">
        <v>36754620</v>
      </c>
      <c r="C19" s="5">
        <v>64341523</v>
      </c>
      <c r="D19" s="5">
        <v>109004.09</v>
      </c>
      <c r="E19" s="5">
        <v>446713.39</v>
      </c>
    </row>
    <row r="20" spans="1:5" x14ac:dyDescent="0.35">
      <c r="A20" s="8" t="s">
        <v>14</v>
      </c>
      <c r="B20" s="5">
        <v>8818262</v>
      </c>
      <c r="C20" s="5">
        <v>11689662</v>
      </c>
      <c r="D20" s="5">
        <v>22998.05</v>
      </c>
      <c r="E20" s="5">
        <v>151865.76999999999</v>
      </c>
    </row>
    <row r="21" spans="1:5" x14ac:dyDescent="0.35">
      <c r="A21" s="8" t="s">
        <v>15</v>
      </c>
      <c r="B21" s="5">
        <v>27337965</v>
      </c>
      <c r="C21" s="5">
        <v>44071782</v>
      </c>
      <c r="D21" s="5">
        <v>60456.18</v>
      </c>
      <c r="E21" s="5">
        <v>319917.78000000003</v>
      </c>
    </row>
    <row r="22" spans="1:5" x14ac:dyDescent="0.35">
      <c r="A22" s="8" t="s">
        <v>16</v>
      </c>
      <c r="B22" s="5">
        <v>12581919</v>
      </c>
      <c r="C22" s="5">
        <v>13993532</v>
      </c>
      <c r="D22" s="5">
        <v>22730.5</v>
      </c>
      <c r="E22" s="5">
        <v>78131.679999999993</v>
      </c>
    </row>
    <row r="23" spans="1:5" x14ac:dyDescent="0.35">
      <c r="A23" s="8" t="s">
        <v>17</v>
      </c>
      <c r="B23" s="5">
        <v>13074256</v>
      </c>
      <c r="C23" s="5">
        <v>16716825</v>
      </c>
      <c r="D23" s="5">
        <v>36387.25</v>
      </c>
      <c r="E23" s="5">
        <v>70557.789999999994</v>
      </c>
    </row>
    <row r="24" spans="1:5" x14ac:dyDescent="0.35">
      <c r="A24" s="8" t="s">
        <v>18</v>
      </c>
      <c r="B24" s="5">
        <v>57598284</v>
      </c>
      <c r="C24" s="5">
        <v>59343896</v>
      </c>
      <c r="D24" s="5">
        <v>113741.73</v>
      </c>
      <c r="E24" s="5">
        <v>403038.96</v>
      </c>
    </row>
    <row r="25" spans="1:5" x14ac:dyDescent="0.35">
      <c r="A25" s="8" t="s">
        <v>19</v>
      </c>
      <c r="B25" s="5">
        <v>32072000</v>
      </c>
      <c r="C25" s="5">
        <v>32700122</v>
      </c>
      <c r="D25" s="5">
        <v>42798.98</v>
      </c>
      <c r="E25" s="5">
        <v>96681.98</v>
      </c>
    </row>
    <row r="26" spans="1:5" x14ac:dyDescent="0.35">
      <c r="A26" s="8" t="s">
        <v>20</v>
      </c>
      <c r="B26" s="5">
        <v>93622131</v>
      </c>
      <c r="C26" s="5">
        <v>100866723</v>
      </c>
      <c r="D26" s="5">
        <v>41452.980000000003</v>
      </c>
      <c r="E26" s="5">
        <v>111269.22</v>
      </c>
    </row>
    <row r="27" spans="1:5" x14ac:dyDescent="0.35">
      <c r="A27" s="8" t="s">
        <v>55</v>
      </c>
      <c r="B27" s="5">
        <v>1478310914</v>
      </c>
      <c r="C27" s="5">
        <v>2233291122</v>
      </c>
      <c r="D27" s="5">
        <v>3029899.1199999996</v>
      </c>
      <c r="E27" s="5">
        <v>14527902.709999999</v>
      </c>
    </row>
    <row r="28" spans="1:5" x14ac:dyDescent="0.35">
      <c r="A28" s="1" t="s">
        <v>98</v>
      </c>
      <c r="B28" s="1">
        <v>8.0000000000000002E-3</v>
      </c>
      <c r="C28" s="1">
        <v>2.1000000000000001E-2</v>
      </c>
      <c r="D28" s="1">
        <v>13.356999999999999</v>
      </c>
      <c r="E28" s="1">
        <v>1.5149999999999999</v>
      </c>
    </row>
    <row r="29" spans="1:5" ht="15" customHeight="1" x14ac:dyDescent="0.35">
      <c r="A29" s="12" t="s">
        <v>99</v>
      </c>
      <c r="B29" s="11"/>
      <c r="C29" s="11"/>
      <c r="D29" s="11"/>
      <c r="E29" s="11"/>
    </row>
    <row r="30" spans="1:5" ht="15" customHeight="1" x14ac:dyDescent="0.35">
      <c r="A30" s="11"/>
      <c r="B30" s="11"/>
      <c r="C30" s="11"/>
      <c r="D30" s="11"/>
      <c r="E30" s="11"/>
    </row>
    <row r="31" spans="1:5" x14ac:dyDescent="0.35">
      <c r="B31" s="9"/>
      <c r="C31" s="9"/>
      <c r="D31" s="9"/>
      <c r="E31" s="10"/>
    </row>
    <row r="32" spans="1:5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  <row r="53" spans="5:5" x14ac:dyDescent="0.35">
      <c r="E53" s="4"/>
    </row>
    <row r="54" spans="5:5" x14ac:dyDescent="0.35">
      <c r="E54" s="4"/>
    </row>
  </sheetData>
  <hyperlinks>
    <hyperlink ref="A2" location="Contents!A1" display="Contents!A1" xr:uid="{C18B93B6-B2B5-4955-965B-17B002263994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382DA-C4B0-402C-87B4-706E5AF204E0}">
  <dimension ref="A1:E52"/>
  <sheetViews>
    <sheetView zoomScale="90" zoomScaleNormal="90" workbookViewId="0">
      <selection activeCell="B5" sqref="B5:E27"/>
    </sheetView>
  </sheetViews>
  <sheetFormatPr defaultColWidth="9.07421875" defaultRowHeight="15.5" x14ac:dyDescent="0.35"/>
  <cols>
    <col min="1" max="1" width="15.61328125" style="3" customWidth="1"/>
    <col min="2" max="5" width="12.61328125" style="3" customWidth="1"/>
    <col min="6" max="16384" width="9.07421875" style="3"/>
  </cols>
  <sheetData>
    <row r="1" spans="1:5" ht="19.5" x14ac:dyDescent="0.35">
      <c r="A1" s="14" t="s">
        <v>128</v>
      </c>
    </row>
    <row r="2" spans="1:5" x14ac:dyDescent="0.35">
      <c r="A2" s="39" t="s">
        <v>106</v>
      </c>
    </row>
    <row r="3" spans="1:5" x14ac:dyDescent="0.35">
      <c r="A3" s="30" t="s">
        <v>104</v>
      </c>
      <c r="B3" s="4"/>
      <c r="C3" s="4"/>
      <c r="D3" s="4"/>
      <c r="E3" s="4"/>
    </row>
    <row r="4" spans="1:5" ht="80.150000000000006" customHeight="1" x14ac:dyDescent="0.35">
      <c r="A4" s="13" t="s">
        <v>54</v>
      </c>
      <c r="B4" s="2" t="s">
        <v>24</v>
      </c>
      <c r="C4" s="2" t="s">
        <v>26</v>
      </c>
      <c r="D4" s="2" t="s">
        <v>25</v>
      </c>
      <c r="E4" s="2" t="s">
        <v>27</v>
      </c>
    </row>
    <row r="5" spans="1:5" x14ac:dyDescent="0.35">
      <c r="A5" s="7" t="s">
        <v>0</v>
      </c>
      <c r="B5" s="15">
        <v>8.6958564522916046E-2</v>
      </c>
      <c r="C5" s="15">
        <v>5.7561593172356686E-2</v>
      </c>
      <c r="D5" s="15">
        <v>4.3032251185973487E-2</v>
      </c>
      <c r="E5" s="15">
        <v>6.1873763057434465E-2</v>
      </c>
    </row>
    <row r="6" spans="1:5" x14ac:dyDescent="0.35">
      <c r="A6" s="8" t="s">
        <v>1</v>
      </c>
      <c r="B6" s="15">
        <v>0.14302602246769316</v>
      </c>
      <c r="C6" s="15">
        <v>0.16215649560084536</v>
      </c>
      <c r="D6" s="15">
        <v>8.4589050608391225E-2</v>
      </c>
      <c r="E6" s="15">
        <v>0.13592059772267018</v>
      </c>
    </row>
    <row r="7" spans="1:5" x14ac:dyDescent="0.35">
      <c r="A7" s="8" t="s">
        <v>2</v>
      </c>
      <c r="B7" s="15">
        <v>2.885076176877904E-2</v>
      </c>
      <c r="C7" s="15">
        <v>2.145308846125436E-2</v>
      </c>
      <c r="D7" s="15">
        <v>4.4022036614869212E-2</v>
      </c>
      <c r="E7" s="15">
        <v>2.6095761898174221E-2</v>
      </c>
    </row>
    <row r="8" spans="1:5" x14ac:dyDescent="0.35">
      <c r="A8" s="8" t="s">
        <v>3</v>
      </c>
      <c r="B8" s="15">
        <v>2.2119658111378861E-2</v>
      </c>
      <c r="C8" s="15">
        <v>4.3454374597204887E-2</v>
      </c>
      <c r="D8" s="15">
        <v>4.3089031954304809E-2</v>
      </c>
      <c r="E8" s="15">
        <v>4.9210571152014555E-2</v>
      </c>
    </row>
    <row r="9" spans="1:5" x14ac:dyDescent="0.35">
      <c r="A9" s="8" t="s">
        <v>4</v>
      </c>
      <c r="B9" s="15">
        <v>2.2779795969225997E-2</v>
      </c>
      <c r="C9" s="15">
        <v>2.5044098124525658E-2</v>
      </c>
      <c r="D9" s="15">
        <v>4.013626367864024E-2</v>
      </c>
      <c r="E9" s="15">
        <v>3.062329152946262E-2</v>
      </c>
    </row>
    <row r="10" spans="1:5" x14ac:dyDescent="0.35">
      <c r="A10" s="8" t="s">
        <v>5</v>
      </c>
      <c r="B10" s="15">
        <v>2.3870778917891421E-2</v>
      </c>
      <c r="C10" s="15">
        <v>2.2528881033182204E-2</v>
      </c>
      <c r="D10" s="15">
        <v>2.4895802471469747E-2</v>
      </c>
      <c r="E10" s="15">
        <v>2.1163281179489676E-2</v>
      </c>
    </row>
    <row r="11" spans="1:5" x14ac:dyDescent="0.35">
      <c r="A11" s="8" t="s">
        <v>6</v>
      </c>
      <c r="B11" s="15">
        <v>0.10718588728487193</v>
      </c>
      <c r="C11" s="15">
        <v>0.20000319152300824</v>
      </c>
      <c r="D11" s="15">
        <v>0.16089353166319281</v>
      </c>
      <c r="E11" s="15">
        <v>0.25177229452963484</v>
      </c>
    </row>
    <row r="12" spans="1:5" x14ac:dyDescent="0.35">
      <c r="A12" s="8" t="s">
        <v>7</v>
      </c>
      <c r="B12" s="15">
        <v>0.10359843829171649</v>
      </c>
      <c r="C12" s="15">
        <v>7.5760675056317173E-2</v>
      </c>
      <c r="D12" s="15">
        <v>0.10283014967178182</v>
      </c>
      <c r="E12" s="15">
        <v>8.361627719077698E-2</v>
      </c>
    </row>
    <row r="13" spans="1:5" x14ac:dyDescent="0.35">
      <c r="A13" s="8" t="s">
        <v>8</v>
      </c>
      <c r="B13" s="15">
        <v>6.510818941298839E-2</v>
      </c>
      <c r="C13" s="15">
        <v>5.2490553446081355E-2</v>
      </c>
      <c r="D13" s="15">
        <v>8.4311206374422146E-2</v>
      </c>
      <c r="E13" s="15">
        <v>5.6380456721822313E-2</v>
      </c>
    </row>
    <row r="14" spans="1:5" x14ac:dyDescent="0.35">
      <c r="A14" s="8" t="s">
        <v>9</v>
      </c>
      <c r="B14" s="15">
        <v>9.0090086421427851E-2</v>
      </c>
      <c r="C14" s="15">
        <v>8.9857404627250378E-2</v>
      </c>
      <c r="D14" s="15">
        <v>0.12285551606087798</v>
      </c>
      <c r="E14" s="15">
        <v>9.0390692050552696E-2</v>
      </c>
    </row>
    <row r="15" spans="1:5" x14ac:dyDescent="0.35">
      <c r="A15" s="8" t="s">
        <v>10</v>
      </c>
      <c r="B15" s="15">
        <v>3.5772650732117911E-2</v>
      </c>
      <c r="C15" s="15">
        <v>2.4907420466609459E-2</v>
      </c>
      <c r="D15" s="15">
        <v>2.9949165436240665E-2</v>
      </c>
      <c r="E15" s="15">
        <v>1.5252891929643162E-2</v>
      </c>
    </row>
    <row r="16" spans="1:5" x14ac:dyDescent="0.35">
      <c r="A16" s="8" t="s">
        <v>11</v>
      </c>
      <c r="B16" s="15">
        <v>3.6319650008347297E-2</v>
      </c>
      <c r="C16" s="15">
        <v>3.368963108249888E-2</v>
      </c>
      <c r="D16" s="15">
        <v>2.9257403130966291E-2</v>
      </c>
      <c r="E16" s="15">
        <v>2.3195823700556707E-2</v>
      </c>
    </row>
    <row r="17" spans="1:5" x14ac:dyDescent="0.35">
      <c r="A17" s="8" t="s">
        <v>12</v>
      </c>
      <c r="B17" s="15">
        <v>2.5856333493862037E-2</v>
      </c>
      <c r="C17" s="15">
        <v>2.2434241333987626E-2</v>
      </c>
      <c r="D17" s="15">
        <v>1.79702385602858E-2</v>
      </c>
      <c r="E17" s="15">
        <v>1.213951617934534E-2</v>
      </c>
    </row>
    <row r="18" spans="1:5" x14ac:dyDescent="0.35">
      <c r="A18" s="8" t="s">
        <v>13</v>
      </c>
      <c r="B18" s="15">
        <v>1.7800018081987858E-2</v>
      </c>
      <c r="C18" s="15">
        <v>1.4749144737790258E-2</v>
      </c>
      <c r="D18" s="15">
        <v>2.3790554452519201E-2</v>
      </c>
      <c r="E18" s="15">
        <v>2.6850752499291759E-2</v>
      </c>
    </row>
    <row r="19" spans="1:5" x14ac:dyDescent="0.35">
      <c r="A19" s="8" t="s">
        <v>21</v>
      </c>
      <c r="B19" s="15">
        <v>2.486257772429596E-2</v>
      </c>
      <c r="C19" s="15">
        <v>2.8810181693813226E-2</v>
      </c>
      <c r="D19" s="15">
        <v>3.5976144974754147E-2</v>
      </c>
      <c r="E19" s="15">
        <v>3.0748649610140462E-2</v>
      </c>
    </row>
    <row r="20" spans="1:5" x14ac:dyDescent="0.35">
      <c r="A20" s="8" t="s">
        <v>14</v>
      </c>
      <c r="B20" s="15">
        <v>5.9650929425526791E-3</v>
      </c>
      <c r="C20" s="15">
        <v>5.2342759458656905E-3</v>
      </c>
      <c r="D20" s="15">
        <v>7.5903682232166206E-3</v>
      </c>
      <c r="E20" s="15">
        <v>1.0453385669733741E-2</v>
      </c>
    </row>
    <row r="21" spans="1:5" x14ac:dyDescent="0.35">
      <c r="A21" s="8" t="s">
        <v>15</v>
      </c>
      <c r="B21" s="15">
        <v>1.8492703220345703E-2</v>
      </c>
      <c r="C21" s="15">
        <v>1.973400671585171E-2</v>
      </c>
      <c r="D21" s="15">
        <v>1.9953198969871976E-2</v>
      </c>
      <c r="E21" s="15">
        <v>2.2020919769774536E-2</v>
      </c>
    </row>
    <row r="22" spans="1:5" x14ac:dyDescent="0.35">
      <c r="A22" s="8" t="s">
        <v>16</v>
      </c>
      <c r="B22" s="15">
        <v>8.5110100188301799E-3</v>
      </c>
      <c r="C22" s="15">
        <v>6.2658790258693373E-3</v>
      </c>
      <c r="D22" s="15">
        <v>7.502064953238444E-3</v>
      </c>
      <c r="E22" s="15">
        <v>5.3780426231943013E-3</v>
      </c>
    </row>
    <row r="23" spans="1:5" x14ac:dyDescent="0.35">
      <c r="A23" s="8" t="s">
        <v>17</v>
      </c>
      <c r="B23" s="15">
        <v>8.8440502442235225E-3</v>
      </c>
      <c r="C23" s="15">
        <v>7.4852869987811644E-3</v>
      </c>
      <c r="D23" s="15">
        <v>1.2009393236828295E-2</v>
      </c>
      <c r="E23" s="15">
        <v>4.8567085978234777E-3</v>
      </c>
    </row>
    <row r="24" spans="1:5" x14ac:dyDescent="0.35">
      <c r="A24" s="8" t="s">
        <v>18</v>
      </c>
      <c r="B24" s="15">
        <v>3.8962226047666179E-2</v>
      </c>
      <c r="C24" s="15">
        <v>2.6572395965491147E-2</v>
      </c>
      <c r="D24" s="15">
        <v>3.7539774591571221E-2</v>
      </c>
      <c r="E24" s="15">
        <v>2.7742404946212641E-2</v>
      </c>
    </row>
    <row r="25" spans="1:5" x14ac:dyDescent="0.35">
      <c r="A25" s="8" t="s">
        <v>19</v>
      </c>
      <c r="B25" s="15">
        <v>2.1695030251261474E-2</v>
      </c>
      <c r="C25" s="15">
        <v>1.4642122416497028E-2</v>
      </c>
      <c r="D25" s="15">
        <v>1.412554619970318E-2</v>
      </c>
      <c r="E25" s="15">
        <v>6.6549165375020605E-3</v>
      </c>
    </row>
    <row r="26" spans="1:5" x14ac:dyDescent="0.35">
      <c r="A26" s="8" t="s">
        <v>20</v>
      </c>
      <c r="B26" s="15">
        <v>6.3330474065620007E-2</v>
      </c>
      <c r="C26" s="15">
        <v>4.5165057974918148E-2</v>
      </c>
      <c r="D26" s="15">
        <v>1.3681306986880807E-2</v>
      </c>
      <c r="E26" s="15">
        <v>7.6590009047493137E-3</v>
      </c>
    </row>
    <row r="27" spans="1:5" x14ac:dyDescent="0.35">
      <c r="A27" s="8" t="s">
        <v>55</v>
      </c>
      <c r="B27" s="15">
        <v>1</v>
      </c>
      <c r="C27" s="15">
        <v>1</v>
      </c>
      <c r="D27" s="15">
        <v>1</v>
      </c>
      <c r="E27" s="15">
        <v>1</v>
      </c>
    </row>
    <row r="28" spans="1:5" ht="15" customHeight="1" x14ac:dyDescent="0.35">
      <c r="A28" s="11"/>
      <c r="B28" s="11"/>
      <c r="C28" s="11"/>
      <c r="D28" s="11"/>
      <c r="E28" s="11"/>
    </row>
    <row r="29" spans="1:5" x14ac:dyDescent="0.35">
      <c r="B29" s="9"/>
      <c r="C29" s="9"/>
      <c r="D29" s="9"/>
      <c r="E29" s="10"/>
    </row>
    <row r="30" spans="1:5" x14ac:dyDescent="0.35">
      <c r="E30" s="4"/>
    </row>
    <row r="31" spans="1:5" x14ac:dyDescent="0.35">
      <c r="E31" s="4"/>
    </row>
    <row r="32" spans="1:5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</sheetData>
  <hyperlinks>
    <hyperlink ref="A2" location="Contents!A1" display="Contents!A1" xr:uid="{EDB1A45A-188F-459F-9B2E-A5C5FD55B6B2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31789-887B-486D-9083-BDAAC26CF3F8}">
  <dimension ref="A1:F31"/>
  <sheetViews>
    <sheetView topLeftCell="A5" zoomScale="90" zoomScaleNormal="90" workbookViewId="0">
      <selection activeCell="B5" sqref="B5:F28"/>
    </sheetView>
  </sheetViews>
  <sheetFormatPr defaultColWidth="9.07421875" defaultRowHeight="15.5" x14ac:dyDescent="0.35"/>
  <cols>
    <col min="1" max="1" width="15.61328125" style="3" customWidth="1"/>
    <col min="2" max="6" width="12.61328125" style="3" customWidth="1"/>
    <col min="7" max="16384" width="9.07421875" style="3"/>
  </cols>
  <sheetData>
    <row r="1" spans="1:6" ht="19.5" x14ac:dyDescent="0.35">
      <c r="A1" s="14" t="s">
        <v>128</v>
      </c>
    </row>
    <row r="2" spans="1:6" x14ac:dyDescent="0.35">
      <c r="A2" s="39" t="s">
        <v>106</v>
      </c>
    </row>
    <row r="3" spans="1:6" x14ac:dyDescent="0.35">
      <c r="A3" s="30" t="s">
        <v>105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54</v>
      </c>
      <c r="B4" s="2" t="s">
        <v>66</v>
      </c>
      <c r="C4" s="2" t="s">
        <v>67</v>
      </c>
      <c r="D4" s="2" t="s">
        <v>68</v>
      </c>
      <c r="E4" s="2" t="s">
        <v>69</v>
      </c>
      <c r="F4" s="2" t="s">
        <v>70</v>
      </c>
    </row>
    <row r="5" spans="1:6" x14ac:dyDescent="0.35">
      <c r="A5" s="7" t="s">
        <v>0</v>
      </c>
      <c r="B5" s="5">
        <v>50353</v>
      </c>
      <c r="C5" s="5">
        <v>59452</v>
      </c>
      <c r="D5" s="5">
        <v>68854</v>
      </c>
      <c r="E5" s="5">
        <v>68854</v>
      </c>
      <c r="F5" s="5">
        <v>68854</v>
      </c>
    </row>
    <row r="6" spans="1:6" x14ac:dyDescent="0.35">
      <c r="A6" s="8" t="s">
        <v>1</v>
      </c>
      <c r="B6" s="5">
        <v>83755</v>
      </c>
      <c r="C6" s="5">
        <v>95564</v>
      </c>
      <c r="D6" s="5">
        <v>112619</v>
      </c>
      <c r="E6" s="5">
        <v>112619</v>
      </c>
      <c r="F6" s="5">
        <v>112619</v>
      </c>
    </row>
    <row r="7" spans="1:6" x14ac:dyDescent="0.35">
      <c r="A7" s="8" t="s">
        <v>2</v>
      </c>
      <c r="B7" s="5">
        <v>44876</v>
      </c>
      <c r="C7" s="5">
        <v>77994</v>
      </c>
      <c r="D7" s="5">
        <v>90047</v>
      </c>
      <c r="E7" s="5">
        <v>105804</v>
      </c>
      <c r="F7" s="5">
        <v>105804</v>
      </c>
    </row>
    <row r="8" spans="1:6" x14ac:dyDescent="0.35">
      <c r="A8" s="8" t="s">
        <v>3</v>
      </c>
      <c r="B8" s="5">
        <v>38810</v>
      </c>
      <c r="C8" s="5">
        <v>50651</v>
      </c>
      <c r="D8" s="5">
        <v>50651</v>
      </c>
      <c r="E8" s="5">
        <v>88267</v>
      </c>
      <c r="F8" s="5">
        <v>88267</v>
      </c>
    </row>
    <row r="9" spans="1:6" x14ac:dyDescent="0.35">
      <c r="A9" s="8" t="s">
        <v>4</v>
      </c>
      <c r="B9" s="5">
        <v>59553</v>
      </c>
      <c r="C9" s="5">
        <v>87866</v>
      </c>
      <c r="D9" s="5">
        <v>98201</v>
      </c>
      <c r="E9" s="5">
        <v>141296</v>
      </c>
      <c r="F9" s="5">
        <v>141296</v>
      </c>
    </row>
    <row r="10" spans="1:6" x14ac:dyDescent="0.35">
      <c r="A10" s="8" t="s">
        <v>5</v>
      </c>
      <c r="B10" s="5">
        <v>36240</v>
      </c>
      <c r="C10" s="5">
        <v>71585</v>
      </c>
      <c r="D10" s="5">
        <v>83023</v>
      </c>
      <c r="E10" s="5">
        <v>83023</v>
      </c>
      <c r="F10" s="5">
        <v>83023</v>
      </c>
    </row>
    <row r="11" spans="1:6" x14ac:dyDescent="0.35">
      <c r="A11" s="8" t="s">
        <v>6</v>
      </c>
      <c r="B11" s="5">
        <v>91018</v>
      </c>
      <c r="C11" s="5">
        <v>111018</v>
      </c>
      <c r="D11" s="5">
        <v>118521</v>
      </c>
      <c r="E11" s="5">
        <v>118521</v>
      </c>
      <c r="F11" s="5">
        <v>118521</v>
      </c>
    </row>
    <row r="12" spans="1:6" x14ac:dyDescent="0.35">
      <c r="A12" s="8" t="s">
        <v>7</v>
      </c>
      <c r="B12" s="5">
        <v>52260</v>
      </c>
      <c r="C12" s="5">
        <v>54233</v>
      </c>
      <c r="D12" s="5">
        <v>62909</v>
      </c>
      <c r="E12" s="5">
        <v>62909</v>
      </c>
      <c r="F12" s="5">
        <v>62909</v>
      </c>
    </row>
    <row r="13" spans="1:6" x14ac:dyDescent="0.35">
      <c r="A13" s="8" t="s">
        <v>8</v>
      </c>
      <c r="B13" s="5">
        <v>69575</v>
      </c>
      <c r="C13" s="5">
        <v>89960</v>
      </c>
      <c r="D13" s="5">
        <v>111575</v>
      </c>
      <c r="E13" s="5">
        <v>111575</v>
      </c>
      <c r="F13" s="5">
        <v>111575</v>
      </c>
    </row>
    <row r="14" spans="1:6" x14ac:dyDescent="0.35">
      <c r="A14" s="8" t="s">
        <v>9</v>
      </c>
      <c r="B14" s="5">
        <v>109168</v>
      </c>
      <c r="C14" s="5">
        <v>127570</v>
      </c>
      <c r="D14" s="5">
        <v>135717</v>
      </c>
      <c r="E14" s="5">
        <v>135717</v>
      </c>
      <c r="F14" s="5">
        <v>167832</v>
      </c>
    </row>
    <row r="15" spans="1:6" x14ac:dyDescent="0.35">
      <c r="A15" s="8" t="s">
        <v>10</v>
      </c>
      <c r="B15" s="5">
        <v>47135</v>
      </c>
      <c r="C15" s="5">
        <v>78455</v>
      </c>
      <c r="D15" s="5">
        <v>78455</v>
      </c>
      <c r="E15" s="5">
        <v>106975</v>
      </c>
      <c r="F15" s="5">
        <v>106975</v>
      </c>
    </row>
    <row r="16" spans="1:6" x14ac:dyDescent="0.35">
      <c r="A16" s="8" t="s">
        <v>11</v>
      </c>
      <c r="B16" s="5">
        <v>45593</v>
      </c>
      <c r="C16" s="5">
        <v>68593</v>
      </c>
      <c r="D16" s="5">
        <v>68593</v>
      </c>
      <c r="E16" s="5">
        <v>68593</v>
      </c>
      <c r="F16" s="5">
        <v>138225</v>
      </c>
    </row>
    <row r="17" spans="1:6" x14ac:dyDescent="0.35">
      <c r="A17" s="8" t="s">
        <v>12</v>
      </c>
      <c r="B17" s="5">
        <v>34106</v>
      </c>
      <c r="C17" s="5">
        <v>50173</v>
      </c>
      <c r="D17" s="5">
        <v>72510</v>
      </c>
      <c r="E17" s="5">
        <v>86404</v>
      </c>
      <c r="F17" s="5">
        <v>86404</v>
      </c>
    </row>
    <row r="18" spans="1:6" x14ac:dyDescent="0.35">
      <c r="A18" s="8" t="s">
        <v>13</v>
      </c>
      <c r="B18" s="5">
        <v>33798</v>
      </c>
      <c r="C18" s="5">
        <v>46998</v>
      </c>
      <c r="D18" s="5">
        <v>46998</v>
      </c>
      <c r="E18" s="5">
        <v>74156</v>
      </c>
      <c r="F18" s="5">
        <v>74156</v>
      </c>
    </row>
    <row r="19" spans="1:6" x14ac:dyDescent="0.35">
      <c r="A19" s="8" t="s">
        <v>21</v>
      </c>
      <c r="B19" s="5">
        <v>67607</v>
      </c>
      <c r="C19" s="5">
        <v>118138</v>
      </c>
      <c r="D19" s="5">
        <v>139896</v>
      </c>
      <c r="E19" s="5">
        <v>232366</v>
      </c>
      <c r="F19" s="5">
        <v>232366</v>
      </c>
    </row>
    <row r="20" spans="1:6" x14ac:dyDescent="0.35">
      <c r="A20" s="8" t="s">
        <v>14</v>
      </c>
      <c r="B20" s="5">
        <v>11392</v>
      </c>
      <c r="C20" s="5">
        <v>22680</v>
      </c>
      <c r="D20" s="5">
        <v>22680</v>
      </c>
      <c r="E20" s="5">
        <v>22680</v>
      </c>
      <c r="F20" s="5">
        <v>59213</v>
      </c>
    </row>
    <row r="21" spans="1:6" x14ac:dyDescent="0.35">
      <c r="A21" s="8" t="s">
        <v>15</v>
      </c>
      <c r="B21" s="5">
        <v>52835</v>
      </c>
      <c r="C21" s="5">
        <v>97669</v>
      </c>
      <c r="D21" s="5">
        <v>114604</v>
      </c>
      <c r="E21" s="5">
        <v>139205</v>
      </c>
      <c r="F21" s="5">
        <v>169690</v>
      </c>
    </row>
    <row r="22" spans="1:6" x14ac:dyDescent="0.35">
      <c r="A22" s="8" t="s">
        <v>16</v>
      </c>
      <c r="B22" s="5">
        <v>17627</v>
      </c>
      <c r="C22" s="5">
        <v>37030</v>
      </c>
      <c r="D22" s="5">
        <v>46360</v>
      </c>
      <c r="E22" s="5">
        <v>72335</v>
      </c>
      <c r="F22" s="5">
        <v>72335</v>
      </c>
    </row>
    <row r="23" spans="1:6" x14ac:dyDescent="0.35">
      <c r="A23" s="8" t="s">
        <v>17</v>
      </c>
      <c r="B23" s="5">
        <v>17658</v>
      </c>
      <c r="C23" s="5">
        <v>21473</v>
      </c>
      <c r="D23" s="5">
        <v>33649</v>
      </c>
      <c r="E23" s="5">
        <v>50320</v>
      </c>
      <c r="F23" s="5">
        <v>90248</v>
      </c>
    </row>
    <row r="24" spans="1:6" x14ac:dyDescent="0.35">
      <c r="A24" s="8" t="s">
        <v>18</v>
      </c>
      <c r="B24" s="5">
        <v>42994</v>
      </c>
      <c r="C24" s="5">
        <v>51615</v>
      </c>
      <c r="D24" s="5">
        <v>79629</v>
      </c>
      <c r="E24" s="5">
        <v>79629</v>
      </c>
      <c r="F24" s="5">
        <v>79629</v>
      </c>
    </row>
    <row r="25" spans="1:6" x14ac:dyDescent="0.35">
      <c r="A25" s="8" t="s">
        <v>19</v>
      </c>
      <c r="B25" s="5">
        <v>18916</v>
      </c>
      <c r="C25" s="5">
        <v>34691</v>
      </c>
      <c r="D25" s="5">
        <v>34691</v>
      </c>
      <c r="E25" s="5">
        <v>34691</v>
      </c>
      <c r="F25" s="5">
        <v>34691</v>
      </c>
    </row>
    <row r="26" spans="1:6" x14ac:dyDescent="0.35">
      <c r="A26" s="8" t="s">
        <v>20</v>
      </c>
      <c r="B26" s="5">
        <v>16850</v>
      </c>
      <c r="C26" s="5">
        <v>23825</v>
      </c>
      <c r="D26" s="5">
        <v>23825</v>
      </c>
      <c r="E26" s="5">
        <v>23825</v>
      </c>
      <c r="F26" s="5">
        <v>23825</v>
      </c>
    </row>
    <row r="27" spans="1:6" x14ac:dyDescent="0.35">
      <c r="A27" s="8" t="s">
        <v>55</v>
      </c>
      <c r="B27" s="5">
        <v>1042119</v>
      </c>
      <c r="C27" s="5">
        <v>1477233</v>
      </c>
      <c r="D27" s="5">
        <v>1694007</v>
      </c>
      <c r="E27" s="5">
        <v>2019764</v>
      </c>
      <c r="F27" s="5">
        <v>2228457</v>
      </c>
    </row>
    <row r="28" spans="1:6" x14ac:dyDescent="0.35">
      <c r="A28" s="1" t="s">
        <v>98</v>
      </c>
      <c r="B28" s="1">
        <v>126.44199999999999</v>
      </c>
      <c r="C28" s="1">
        <v>60.011000000000003</v>
      </c>
      <c r="D28" s="1">
        <v>5.4420000000000002</v>
      </c>
      <c r="E28" s="1">
        <v>13.821</v>
      </c>
      <c r="F28" s="1">
        <v>16.151</v>
      </c>
    </row>
    <row r="29" spans="1:6" ht="15" customHeight="1" x14ac:dyDescent="0.35">
      <c r="A29" s="12" t="s">
        <v>99</v>
      </c>
      <c r="B29" s="11"/>
      <c r="C29" s="11"/>
      <c r="D29" s="11"/>
      <c r="E29" s="11"/>
      <c r="F29" s="11"/>
    </row>
    <row r="30" spans="1:6" ht="15" customHeight="1" x14ac:dyDescent="0.35">
      <c r="A30" s="11"/>
      <c r="B30" s="11"/>
      <c r="C30" s="11"/>
      <c r="D30" s="11"/>
      <c r="E30" s="11"/>
      <c r="F30" s="11"/>
    </row>
    <row r="31" spans="1:6" x14ac:dyDescent="0.35">
      <c r="B31" s="9"/>
      <c r="C31" s="9"/>
      <c r="D31" s="9"/>
      <c r="E31" s="9"/>
      <c r="F31" s="9"/>
    </row>
  </sheetData>
  <hyperlinks>
    <hyperlink ref="A2" location="Contents!A1" display="Contents!A1" xr:uid="{96D483B9-0F8A-434E-BAB1-E6B36266882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9B9D-97A1-445A-9B1F-7AF40D7DAD85}">
  <dimension ref="A1:F29"/>
  <sheetViews>
    <sheetView topLeftCell="A8" zoomScale="90" zoomScaleNormal="90" workbookViewId="0">
      <selection activeCell="B5" sqref="B5:F27"/>
    </sheetView>
  </sheetViews>
  <sheetFormatPr defaultColWidth="9.07421875" defaultRowHeight="15.5" x14ac:dyDescent="0.35"/>
  <cols>
    <col min="1" max="1" width="15.61328125" style="3" customWidth="1"/>
    <col min="2" max="6" width="12.61328125" style="3" customWidth="1"/>
    <col min="7" max="16384" width="9.07421875" style="3"/>
  </cols>
  <sheetData>
    <row r="1" spans="1:6" ht="19.5" x14ac:dyDescent="0.35">
      <c r="A1" s="14" t="s">
        <v>128</v>
      </c>
    </row>
    <row r="2" spans="1:6" x14ac:dyDescent="0.35">
      <c r="A2" s="39" t="s">
        <v>106</v>
      </c>
    </row>
    <row r="3" spans="1:6" x14ac:dyDescent="0.35">
      <c r="A3" s="30" t="s">
        <v>105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54</v>
      </c>
      <c r="B4" s="2" t="s">
        <v>66</v>
      </c>
      <c r="C4" s="2" t="s">
        <v>67</v>
      </c>
      <c r="D4" s="2" t="s">
        <v>68</v>
      </c>
      <c r="E4" s="2" t="s">
        <v>69</v>
      </c>
      <c r="F4" s="2" t="s">
        <v>70</v>
      </c>
    </row>
    <row r="5" spans="1:6" x14ac:dyDescent="0.35">
      <c r="A5" s="7" t="s">
        <v>0</v>
      </c>
      <c r="B5" s="15">
        <v>4.8317898435783248E-2</v>
      </c>
      <c r="C5" s="15">
        <v>4.024551306395132E-2</v>
      </c>
      <c r="D5" s="15">
        <v>4.0645640779524525E-2</v>
      </c>
      <c r="E5" s="15">
        <v>3.409012142012631E-2</v>
      </c>
      <c r="F5" s="15">
        <v>3.0897612114570754E-2</v>
      </c>
    </row>
    <row r="6" spans="1:6" x14ac:dyDescent="0.35">
      <c r="A6" s="8" t="s">
        <v>1</v>
      </c>
      <c r="B6" s="15">
        <v>8.0369900174548203E-2</v>
      </c>
      <c r="C6" s="15">
        <v>6.4691216619179231E-2</v>
      </c>
      <c r="D6" s="15">
        <v>6.6480835085097056E-2</v>
      </c>
      <c r="E6" s="15">
        <v>5.57584945567898E-2</v>
      </c>
      <c r="F6" s="15">
        <v>5.0536761534999329E-2</v>
      </c>
    </row>
    <row r="7" spans="1:6" x14ac:dyDescent="0.35">
      <c r="A7" s="8" t="s">
        <v>2</v>
      </c>
      <c r="B7" s="15">
        <v>4.3062260643937977E-2</v>
      </c>
      <c r="C7" s="15">
        <v>5.2797358304343324E-2</v>
      </c>
      <c r="D7" s="15">
        <v>5.3156214820836038E-2</v>
      </c>
      <c r="E7" s="15">
        <v>5.238433797215912E-2</v>
      </c>
      <c r="F7" s="15">
        <v>4.747859168922712E-2</v>
      </c>
    </row>
    <row r="8" spans="1:6" x14ac:dyDescent="0.35">
      <c r="A8" s="8" t="s">
        <v>3</v>
      </c>
      <c r="B8" s="15">
        <v>3.7241428282182742E-2</v>
      </c>
      <c r="C8" s="15">
        <v>3.4287752846030382E-2</v>
      </c>
      <c r="D8" s="15">
        <v>2.9900112573324669E-2</v>
      </c>
      <c r="E8" s="15">
        <v>4.370164038966929E-2</v>
      </c>
      <c r="F8" s="15">
        <v>3.960902095037059E-2</v>
      </c>
    </row>
    <row r="9" spans="1:6" x14ac:dyDescent="0.35">
      <c r="A9" s="8" t="s">
        <v>4</v>
      </c>
      <c r="B9" s="15">
        <v>5.7146064892780957E-2</v>
      </c>
      <c r="C9" s="15">
        <v>5.9480122634682546E-2</v>
      </c>
      <c r="D9" s="15">
        <v>5.7969654198595399E-2</v>
      </c>
      <c r="E9" s="15">
        <v>6.9956688009094131E-2</v>
      </c>
      <c r="F9" s="15">
        <v>6.3405306900694069E-2</v>
      </c>
    </row>
    <row r="10" spans="1:6" x14ac:dyDescent="0.35">
      <c r="A10" s="8" t="s">
        <v>5</v>
      </c>
      <c r="B10" s="15">
        <v>3.4775299174086644E-2</v>
      </c>
      <c r="C10" s="15">
        <v>4.8458841631618031E-2</v>
      </c>
      <c r="D10" s="15">
        <v>4.900983289915567E-2</v>
      </c>
      <c r="E10" s="15">
        <v>4.1105297450593235E-2</v>
      </c>
      <c r="F10" s="15">
        <v>3.725582319963993E-2</v>
      </c>
    </row>
    <row r="11" spans="1:6" x14ac:dyDescent="0.35">
      <c r="A11" s="8" t="s">
        <v>6</v>
      </c>
      <c r="B11" s="15">
        <v>8.7339353759023686E-2</v>
      </c>
      <c r="C11" s="15">
        <v>7.5152667182495927E-2</v>
      </c>
      <c r="D11" s="15">
        <v>6.9964882081360938E-2</v>
      </c>
      <c r="E11" s="15">
        <v>5.8680618131623299E-2</v>
      </c>
      <c r="F11" s="15">
        <v>5.3185230857045927E-2</v>
      </c>
    </row>
    <row r="12" spans="1:6" x14ac:dyDescent="0.35">
      <c r="A12" s="8" t="s">
        <v>7</v>
      </c>
      <c r="B12" s="15">
        <v>5.0147823808989182E-2</v>
      </c>
      <c r="C12" s="15">
        <v>3.6712556516135232E-2</v>
      </c>
      <c r="D12" s="15">
        <v>3.7136210180949668E-2</v>
      </c>
      <c r="E12" s="15">
        <v>3.1146708229278272E-2</v>
      </c>
      <c r="F12" s="15">
        <v>2.8229846929960955E-2</v>
      </c>
    </row>
    <row r="13" spans="1:6" x14ac:dyDescent="0.35">
      <c r="A13" s="8" t="s">
        <v>8</v>
      </c>
      <c r="B13" s="15">
        <v>6.6763008831045204E-2</v>
      </c>
      <c r="C13" s="15">
        <v>6.0897637678010173E-2</v>
      </c>
      <c r="D13" s="15">
        <v>6.5864544833640001E-2</v>
      </c>
      <c r="E13" s="15">
        <v>5.5241602484250633E-2</v>
      </c>
      <c r="F13" s="15">
        <v>5.0068275941604436E-2</v>
      </c>
    </row>
    <row r="14" spans="1:6" x14ac:dyDescent="0.35">
      <c r="A14" s="8" t="s">
        <v>9</v>
      </c>
      <c r="B14" s="15">
        <v>0.10475579084538331</v>
      </c>
      <c r="C14" s="15">
        <v>8.6357399272829677E-2</v>
      </c>
      <c r="D14" s="15">
        <v>8.0115961740417838E-2</v>
      </c>
      <c r="E14" s="15">
        <v>6.7194484108044308E-2</v>
      </c>
      <c r="F14" s="15">
        <v>7.5313097807137408E-2</v>
      </c>
    </row>
    <row r="15" spans="1:6" x14ac:dyDescent="0.35">
      <c r="A15" s="8" t="s">
        <v>10</v>
      </c>
      <c r="B15" s="15">
        <v>4.5229959342455134E-2</v>
      </c>
      <c r="C15" s="15">
        <v>5.3109428235085458E-2</v>
      </c>
      <c r="D15" s="15">
        <v>4.6313267890864679E-2</v>
      </c>
      <c r="E15" s="15">
        <v>5.2964108678043575E-2</v>
      </c>
      <c r="F15" s="15">
        <v>4.8004067388331927E-2</v>
      </c>
    </row>
    <row r="16" spans="1:6" x14ac:dyDescent="0.35">
      <c r="A16" s="8" t="s">
        <v>11</v>
      </c>
      <c r="B16" s="15">
        <v>4.3750281877597469E-2</v>
      </c>
      <c r="C16" s="15">
        <v>4.6433433317560599E-2</v>
      </c>
      <c r="D16" s="15">
        <v>4.0491568216660265E-2</v>
      </c>
      <c r="E16" s="15">
        <v>3.396089840199152E-2</v>
      </c>
      <c r="F16" s="15">
        <v>6.2027223320889745E-2</v>
      </c>
    </row>
    <row r="17" spans="1:6" x14ac:dyDescent="0.35">
      <c r="A17" s="8" t="s">
        <v>12</v>
      </c>
      <c r="B17" s="15">
        <v>3.2727548389387393E-2</v>
      </c>
      <c r="C17" s="15">
        <v>3.3964174913503828E-2</v>
      </c>
      <c r="D17" s="15">
        <v>4.2803837292289822E-2</v>
      </c>
      <c r="E17" s="15">
        <v>4.2779255398155427E-2</v>
      </c>
      <c r="F17" s="15">
        <v>3.8773016486295227E-2</v>
      </c>
    </row>
    <row r="18" spans="1:6" x14ac:dyDescent="0.35">
      <c r="A18" s="8" t="s">
        <v>13</v>
      </c>
      <c r="B18" s="15">
        <v>3.2431996729740079E-2</v>
      </c>
      <c r="C18" s="15">
        <v>3.1814886344943553E-2</v>
      </c>
      <c r="D18" s="15">
        <v>2.7743687009557812E-2</v>
      </c>
      <c r="E18" s="15">
        <v>3.6715180585454539E-2</v>
      </c>
      <c r="F18" s="15">
        <v>3.3276836842712244E-2</v>
      </c>
    </row>
    <row r="19" spans="1:6" x14ac:dyDescent="0.35">
      <c r="A19" s="8" t="s">
        <v>21</v>
      </c>
      <c r="B19" s="15">
        <v>6.4874548875896138E-2</v>
      </c>
      <c r="C19" s="15">
        <v>7.9972489106322431E-2</v>
      </c>
      <c r="D19" s="15">
        <v>8.2582893695244478E-2</v>
      </c>
      <c r="E19" s="15">
        <v>0.1150461142985022</v>
      </c>
      <c r="F19" s="15">
        <v>0.10427214884559137</v>
      </c>
    </row>
    <row r="20" spans="1:6" x14ac:dyDescent="0.35">
      <c r="A20" s="8" t="s">
        <v>14</v>
      </c>
      <c r="B20" s="15">
        <v>1.0931573073708473E-2</v>
      </c>
      <c r="C20" s="15">
        <v>1.5353028262975441E-2</v>
      </c>
      <c r="D20" s="15">
        <v>1.3388374428204843E-2</v>
      </c>
      <c r="E20" s="15">
        <v>1.1229034679299166E-2</v>
      </c>
      <c r="F20" s="15">
        <v>2.6571300231505477E-2</v>
      </c>
    </row>
    <row r="21" spans="1:6" x14ac:dyDescent="0.35">
      <c r="A21" s="8" t="s">
        <v>15</v>
      </c>
      <c r="B21" s="15">
        <v>5.0699584212551545E-2</v>
      </c>
      <c r="C21" s="15">
        <v>6.6116178016602661E-2</v>
      </c>
      <c r="D21" s="15">
        <v>6.7652613005731388E-2</v>
      </c>
      <c r="E21" s="15">
        <v>6.8921418541968274E-2</v>
      </c>
      <c r="F21" s="15">
        <v>7.6146858566263562E-2</v>
      </c>
    </row>
    <row r="22" spans="1:6" x14ac:dyDescent="0.35">
      <c r="A22" s="8" t="s">
        <v>16</v>
      </c>
      <c r="B22" s="15">
        <v>1.6914575014945511E-2</v>
      </c>
      <c r="C22" s="15">
        <v>2.5067135651586445E-2</v>
      </c>
      <c r="D22" s="15">
        <v>2.7367065189222949E-2</v>
      </c>
      <c r="E22" s="15">
        <v>3.5813590102606048E-2</v>
      </c>
      <c r="F22" s="15">
        <v>3.2459679500210233E-2</v>
      </c>
    </row>
    <row r="23" spans="1:6" x14ac:dyDescent="0.35">
      <c r="A23" s="8" t="s">
        <v>17</v>
      </c>
      <c r="B23" s="15">
        <v>1.6944322097572351E-2</v>
      </c>
      <c r="C23" s="15">
        <v>1.4535960136281818E-2</v>
      </c>
      <c r="D23" s="15">
        <v>1.9863554282833543E-2</v>
      </c>
      <c r="E23" s="15">
        <v>2.4913801810508555E-2</v>
      </c>
      <c r="F23" s="15">
        <v>4.04979768512473E-2</v>
      </c>
    </row>
    <row r="24" spans="1:6" x14ac:dyDescent="0.35">
      <c r="A24" s="8" t="s">
        <v>18</v>
      </c>
      <c r="B24" s="15">
        <v>4.1256324853495618E-2</v>
      </c>
      <c r="C24" s="15">
        <v>3.4940324241334982E-2</v>
      </c>
      <c r="D24" s="15">
        <v>4.7006299265587449E-2</v>
      </c>
      <c r="E24" s="15">
        <v>3.942490310749177E-2</v>
      </c>
      <c r="F24" s="15">
        <v>3.5732796280116691E-2</v>
      </c>
    </row>
    <row r="25" spans="1:6" x14ac:dyDescent="0.35">
      <c r="A25" s="8" t="s">
        <v>19</v>
      </c>
      <c r="B25" s="15">
        <v>1.8151477902235733E-2</v>
      </c>
      <c r="C25" s="15">
        <v>2.3483769994306923E-2</v>
      </c>
      <c r="D25" s="15">
        <v>2.0478663901624963E-2</v>
      </c>
      <c r="E25" s="15">
        <v>1.7175769050245475E-2</v>
      </c>
      <c r="F25" s="15">
        <v>1.5567273678603626E-2</v>
      </c>
    </row>
    <row r="26" spans="1:6" x14ac:dyDescent="0.35">
      <c r="A26" s="8" t="s">
        <v>20</v>
      </c>
      <c r="B26" s="15">
        <v>1.6168978782653422E-2</v>
      </c>
      <c r="C26" s="15">
        <v>1.6128126030220014E-2</v>
      </c>
      <c r="D26" s="15">
        <v>1.4064286629276029E-2</v>
      </c>
      <c r="E26" s="15">
        <v>1.1795932594105054E-2</v>
      </c>
      <c r="F26" s="15">
        <v>1.0691254082982082E-2</v>
      </c>
    </row>
    <row r="27" spans="1:6" x14ac:dyDescent="0.35">
      <c r="A27" s="8" t="s">
        <v>55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</row>
    <row r="28" spans="1:6" ht="15" customHeight="1" x14ac:dyDescent="0.35">
      <c r="A28" s="11"/>
      <c r="B28" s="11"/>
      <c r="C28" s="11"/>
      <c r="D28" s="11"/>
      <c r="E28" s="11"/>
      <c r="F28" s="11"/>
    </row>
    <row r="29" spans="1:6" x14ac:dyDescent="0.35">
      <c r="B29" s="9"/>
      <c r="C29" s="9"/>
      <c r="D29" s="9"/>
      <c r="E29" s="9"/>
      <c r="F29" s="9"/>
    </row>
  </sheetData>
  <hyperlinks>
    <hyperlink ref="A2" location="Contents!A1" display="Contents!A1" xr:uid="{252FBA97-34DB-4359-8298-2D73604E8E1C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CED4C-5D31-468D-B66E-8D658F96D973}">
  <dimension ref="A1:F31"/>
  <sheetViews>
    <sheetView zoomScale="90" zoomScaleNormal="90" workbookViewId="0">
      <selection activeCell="B5" sqref="B5:F28"/>
    </sheetView>
  </sheetViews>
  <sheetFormatPr defaultColWidth="9.07421875" defaultRowHeight="15.5" x14ac:dyDescent="0.35"/>
  <cols>
    <col min="1" max="1" width="15.61328125" style="3" customWidth="1"/>
    <col min="2" max="6" width="18.61328125" style="3" customWidth="1"/>
    <col min="7" max="16384" width="9.07421875" style="3"/>
  </cols>
  <sheetData>
    <row r="1" spans="1:6" ht="19.5" x14ac:dyDescent="0.35">
      <c r="A1" s="14" t="s">
        <v>128</v>
      </c>
    </row>
    <row r="2" spans="1:6" x14ac:dyDescent="0.35">
      <c r="A2" s="39" t="s">
        <v>106</v>
      </c>
    </row>
    <row r="3" spans="1:6" x14ac:dyDescent="0.35">
      <c r="A3" s="30" t="s">
        <v>107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54</v>
      </c>
      <c r="B4" s="2" t="s">
        <v>56</v>
      </c>
      <c r="C4" s="2" t="s">
        <v>22</v>
      </c>
      <c r="D4" s="2" t="s">
        <v>75</v>
      </c>
      <c r="E4" s="2" t="s">
        <v>34</v>
      </c>
      <c r="F4" s="2" t="s">
        <v>76</v>
      </c>
    </row>
    <row r="5" spans="1:6" x14ac:dyDescent="0.35">
      <c r="A5" s="7" t="s">
        <v>0</v>
      </c>
      <c r="B5" s="5">
        <v>5899</v>
      </c>
      <c r="C5" s="5">
        <v>2500</v>
      </c>
      <c r="D5" s="5">
        <v>3593.75</v>
      </c>
      <c r="E5" s="5">
        <v>2199.1666666666702</v>
      </c>
      <c r="F5" s="5">
        <v>2963.25</v>
      </c>
    </row>
    <row r="6" spans="1:6" x14ac:dyDescent="0.35">
      <c r="A6" s="8" t="s">
        <v>1</v>
      </c>
      <c r="B6" s="5">
        <v>9371.5</v>
      </c>
      <c r="C6" s="5">
        <v>3500</v>
      </c>
      <c r="D6" s="5">
        <v>5590.75</v>
      </c>
      <c r="E6" s="5">
        <v>3638.5</v>
      </c>
      <c r="F6" s="5">
        <v>4189.9166666666697</v>
      </c>
    </row>
    <row r="7" spans="1:6" x14ac:dyDescent="0.35">
      <c r="A7" s="8" t="s">
        <v>2</v>
      </c>
      <c r="B7" s="5">
        <v>10519.416666666701</v>
      </c>
      <c r="C7" s="5">
        <v>4000</v>
      </c>
      <c r="D7" s="5">
        <v>6517</v>
      </c>
      <c r="E7" s="5">
        <v>3839.0833333333298</v>
      </c>
      <c r="F7" s="5">
        <v>5432.5</v>
      </c>
    </row>
    <row r="8" spans="1:6" x14ac:dyDescent="0.35">
      <c r="A8" s="8" t="s">
        <v>3</v>
      </c>
      <c r="B8" s="5">
        <v>9581.6666666666697</v>
      </c>
      <c r="C8" s="5">
        <v>4200</v>
      </c>
      <c r="D8" s="5">
        <v>6103.0833333333303</v>
      </c>
      <c r="E8" s="5">
        <v>3315.0833333333298</v>
      </c>
      <c r="F8" s="5">
        <v>5525.6666666666697</v>
      </c>
    </row>
    <row r="9" spans="1:6" x14ac:dyDescent="0.35">
      <c r="A9" s="8" t="s">
        <v>4</v>
      </c>
      <c r="B9" s="5">
        <v>12074.5</v>
      </c>
      <c r="C9" s="5">
        <v>5000</v>
      </c>
      <c r="D9" s="5">
        <v>8216.5</v>
      </c>
      <c r="E9" s="5">
        <v>3657.8333333333298</v>
      </c>
      <c r="F9" s="5">
        <v>6551.0833333333303</v>
      </c>
    </row>
    <row r="10" spans="1:6" x14ac:dyDescent="0.35">
      <c r="A10" s="8" t="s">
        <v>5</v>
      </c>
      <c r="B10" s="5">
        <v>11943.583333333299</v>
      </c>
      <c r="C10" s="5">
        <v>5500</v>
      </c>
      <c r="D10" s="5">
        <v>8261.75</v>
      </c>
      <c r="E10" s="5">
        <v>3480.5</v>
      </c>
      <c r="F10" s="5">
        <v>6572.4166666666697</v>
      </c>
    </row>
    <row r="11" spans="1:6" x14ac:dyDescent="0.35">
      <c r="A11" s="8" t="s">
        <v>6</v>
      </c>
      <c r="B11" s="5">
        <v>8731.0833333333303</v>
      </c>
      <c r="C11" s="5">
        <v>2900</v>
      </c>
      <c r="D11" s="5">
        <v>5106.75</v>
      </c>
      <c r="E11" s="5">
        <v>3468.0833333333298</v>
      </c>
      <c r="F11" s="5">
        <v>5036.5</v>
      </c>
    </row>
    <row r="12" spans="1:6" x14ac:dyDescent="0.35">
      <c r="A12" s="8" t="s">
        <v>7</v>
      </c>
      <c r="B12" s="5">
        <v>5028</v>
      </c>
      <c r="C12" s="5">
        <v>1800</v>
      </c>
      <c r="D12" s="5">
        <v>2965.3333333333298</v>
      </c>
      <c r="E12" s="5">
        <v>1975.9166666666699</v>
      </c>
      <c r="F12" s="5">
        <v>2844.4166666666702</v>
      </c>
    </row>
    <row r="13" spans="1:6" x14ac:dyDescent="0.35">
      <c r="A13" s="8" t="s">
        <v>8</v>
      </c>
      <c r="B13" s="5">
        <v>10483.25</v>
      </c>
      <c r="C13" s="5">
        <v>4600</v>
      </c>
      <c r="D13" s="5">
        <v>6613.5</v>
      </c>
      <c r="E13" s="5">
        <v>3696.8333333333298</v>
      </c>
      <c r="F13" s="5">
        <v>5849</v>
      </c>
    </row>
    <row r="14" spans="1:6" x14ac:dyDescent="0.35">
      <c r="A14" s="8" t="s">
        <v>9</v>
      </c>
      <c r="B14" s="5">
        <v>15538.416666666701</v>
      </c>
      <c r="C14" s="5">
        <v>6900</v>
      </c>
      <c r="D14" s="5">
        <v>9795.5833333333303</v>
      </c>
      <c r="E14" s="5">
        <v>5483.3333333333303</v>
      </c>
      <c r="F14" s="5">
        <v>10301.5</v>
      </c>
    </row>
    <row r="15" spans="1:6" x14ac:dyDescent="0.35">
      <c r="A15" s="8" t="s">
        <v>10</v>
      </c>
      <c r="B15" s="5">
        <v>22973.75</v>
      </c>
      <c r="C15" s="5">
        <v>9800</v>
      </c>
      <c r="D15" s="5">
        <v>15735.916666666701</v>
      </c>
      <c r="E15" s="5">
        <v>6877.3333333333303</v>
      </c>
      <c r="F15" s="5">
        <v>13685.5</v>
      </c>
    </row>
    <row r="16" spans="1:6" x14ac:dyDescent="0.35">
      <c r="A16" s="8" t="s">
        <v>11</v>
      </c>
      <c r="B16" s="5">
        <v>14817.333333333299</v>
      </c>
      <c r="C16" s="5">
        <v>6900</v>
      </c>
      <c r="D16" s="5">
        <v>10063.333333333299</v>
      </c>
      <c r="E16" s="5">
        <v>4528.4166666666697</v>
      </c>
      <c r="F16" s="5">
        <v>10004.916666666701</v>
      </c>
    </row>
    <row r="17" spans="1:6" x14ac:dyDescent="0.35">
      <c r="A17" s="8" t="s">
        <v>12</v>
      </c>
      <c r="B17" s="5">
        <v>12791.416666666701</v>
      </c>
      <c r="C17" s="5">
        <v>6300</v>
      </c>
      <c r="D17" s="5">
        <v>8887.75</v>
      </c>
      <c r="E17" s="5">
        <v>3677.0833333333298</v>
      </c>
      <c r="F17" s="5">
        <v>8324.8333333333303</v>
      </c>
    </row>
    <row r="18" spans="1:6" x14ac:dyDescent="0.35">
      <c r="A18" s="8" t="s">
        <v>13</v>
      </c>
      <c r="B18" s="5">
        <v>9668.4166666666697</v>
      </c>
      <c r="C18" s="5">
        <v>4300</v>
      </c>
      <c r="D18" s="5">
        <v>6589.4166666666697</v>
      </c>
      <c r="E18" s="5">
        <v>2929.1666666666702</v>
      </c>
      <c r="F18" s="5">
        <v>5497.1666666666697</v>
      </c>
    </row>
    <row r="19" spans="1:6" x14ac:dyDescent="0.35">
      <c r="A19" s="8" t="s">
        <v>21</v>
      </c>
      <c r="B19" s="5">
        <v>23003.333333333299</v>
      </c>
      <c r="C19" s="5">
        <v>12300</v>
      </c>
      <c r="D19" s="5">
        <v>15585.083333333299</v>
      </c>
      <c r="E19" s="5">
        <v>7110</v>
      </c>
      <c r="F19" s="5">
        <v>15111.833333333299</v>
      </c>
    </row>
    <row r="20" spans="1:6" x14ac:dyDescent="0.35">
      <c r="A20" s="8" t="s">
        <v>14</v>
      </c>
      <c r="B20" s="5">
        <v>6454.5833333333303</v>
      </c>
      <c r="C20" s="5">
        <v>3200</v>
      </c>
      <c r="D20" s="5">
        <v>4505.5</v>
      </c>
      <c r="E20" s="5">
        <v>1847.75</v>
      </c>
      <c r="F20" s="5">
        <v>4240</v>
      </c>
    </row>
    <row r="21" spans="1:6" x14ac:dyDescent="0.35">
      <c r="A21" s="8" t="s">
        <v>15</v>
      </c>
      <c r="B21" s="5">
        <v>17451.666666666701</v>
      </c>
      <c r="C21" s="5">
        <v>8500</v>
      </c>
      <c r="D21" s="5">
        <v>11767.333333333299</v>
      </c>
      <c r="E21" s="5">
        <v>5415.25</v>
      </c>
      <c r="F21" s="5">
        <v>11648.583333333299</v>
      </c>
    </row>
    <row r="22" spans="1:6" x14ac:dyDescent="0.35">
      <c r="A22" s="8" t="s">
        <v>16</v>
      </c>
      <c r="B22" s="5">
        <v>7934.0833333333303</v>
      </c>
      <c r="C22" s="5">
        <v>3700</v>
      </c>
      <c r="D22" s="5">
        <v>5419.0833333333303</v>
      </c>
      <c r="E22" s="5">
        <v>2380.3333333333298</v>
      </c>
      <c r="F22" s="5">
        <v>5062.75</v>
      </c>
    </row>
    <row r="23" spans="1:6" x14ac:dyDescent="0.35">
      <c r="A23" s="8" t="s">
        <v>17</v>
      </c>
      <c r="B23" s="5">
        <v>9474.8333333333303</v>
      </c>
      <c r="C23" s="5">
        <v>4200</v>
      </c>
      <c r="D23" s="5">
        <v>6700.3333333333303</v>
      </c>
      <c r="E23" s="5">
        <v>2623.5</v>
      </c>
      <c r="F23" s="5">
        <v>5909.0833333333303</v>
      </c>
    </row>
    <row r="24" spans="1:6" x14ac:dyDescent="0.35">
      <c r="A24" s="8" t="s">
        <v>18</v>
      </c>
      <c r="B24" s="5">
        <v>5480.5833333333303</v>
      </c>
      <c r="C24" s="5">
        <v>2100</v>
      </c>
      <c r="D24" s="5">
        <v>3469.75</v>
      </c>
      <c r="E24" s="5">
        <v>1906.25</v>
      </c>
      <c r="F24" s="5">
        <v>3323.25</v>
      </c>
    </row>
    <row r="25" spans="1:6" x14ac:dyDescent="0.35">
      <c r="A25" s="8" t="s">
        <v>19</v>
      </c>
      <c r="B25" s="5">
        <v>15868.416666666701</v>
      </c>
      <c r="C25" s="5">
        <v>7700</v>
      </c>
      <c r="D25" s="5">
        <v>11680.083333333299</v>
      </c>
      <c r="E25" s="5">
        <v>3968.5</v>
      </c>
      <c r="F25" s="5">
        <v>8309.25</v>
      </c>
    </row>
    <row r="26" spans="1:6" x14ac:dyDescent="0.35">
      <c r="A26" s="8" t="s">
        <v>20</v>
      </c>
      <c r="B26" s="5">
        <v>32797.5</v>
      </c>
      <c r="C26" s="5">
        <v>17000</v>
      </c>
      <c r="D26" s="5">
        <v>24545.166666666701</v>
      </c>
      <c r="E26" s="5">
        <v>7789.0833333333303</v>
      </c>
      <c r="F26" s="5">
        <v>16500.916666666701</v>
      </c>
    </row>
    <row r="27" spans="1:6" x14ac:dyDescent="0.35">
      <c r="A27" s="8" t="s">
        <v>55</v>
      </c>
      <c r="B27" s="5">
        <v>277886.33333333343</v>
      </c>
      <c r="C27" s="5">
        <v>126900</v>
      </c>
      <c r="D27" s="5">
        <v>187712.74999999994</v>
      </c>
      <c r="E27" s="5">
        <v>85806.999999999971</v>
      </c>
      <c r="F27" s="5">
        <v>162884.33333333337</v>
      </c>
    </row>
    <row r="28" spans="1:6" x14ac:dyDescent="0.35">
      <c r="A28" s="1" t="s">
        <v>98</v>
      </c>
      <c r="B28" s="1">
        <v>120.56</v>
      </c>
      <c r="C28" s="1">
        <v>4769.915</v>
      </c>
      <c r="D28" s="1">
        <v>168.99799999999999</v>
      </c>
      <c r="E28" s="1">
        <v>1428.3219999999999</v>
      </c>
      <c r="F28" s="1">
        <v>837.46199999999999</v>
      </c>
    </row>
    <row r="29" spans="1:6" ht="15" customHeight="1" x14ac:dyDescent="0.35">
      <c r="A29" s="12" t="s">
        <v>99</v>
      </c>
      <c r="B29" s="11"/>
      <c r="C29" s="11"/>
      <c r="D29" s="11"/>
      <c r="E29" s="11"/>
      <c r="F29" s="11"/>
    </row>
    <row r="30" spans="1:6" ht="15" customHeight="1" x14ac:dyDescent="0.35">
      <c r="A30" s="11"/>
      <c r="B30" s="11"/>
      <c r="C30" s="11"/>
      <c r="D30" s="11"/>
      <c r="E30" s="11"/>
      <c r="F30" s="11"/>
    </row>
    <row r="31" spans="1:6" x14ac:dyDescent="0.35">
      <c r="B31" s="9"/>
      <c r="C31" s="9"/>
      <c r="D31" s="9"/>
      <c r="E31" s="9"/>
      <c r="F31" s="9"/>
    </row>
  </sheetData>
  <hyperlinks>
    <hyperlink ref="A2" location="Contents!A1" display="Contents!A1" xr:uid="{AB57A9F7-002F-48EA-B2A2-8499CE0DEB4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457D-55D4-45EC-B47E-45CD127681C7}">
  <dimension ref="A1:F29"/>
  <sheetViews>
    <sheetView zoomScale="90" zoomScaleNormal="90" workbookViewId="0">
      <selection activeCell="B5" sqref="B5:F27"/>
    </sheetView>
  </sheetViews>
  <sheetFormatPr defaultColWidth="9.07421875" defaultRowHeight="15.5" x14ac:dyDescent="0.35"/>
  <cols>
    <col min="1" max="1" width="15.61328125" style="3" customWidth="1"/>
    <col min="2" max="6" width="18.61328125" style="3" customWidth="1"/>
    <col min="7" max="16384" width="9.07421875" style="3"/>
  </cols>
  <sheetData>
    <row r="1" spans="1:6" ht="19.5" x14ac:dyDescent="0.35">
      <c r="A1" s="14" t="s">
        <v>128</v>
      </c>
    </row>
    <row r="2" spans="1:6" x14ac:dyDescent="0.35">
      <c r="A2" s="39" t="s">
        <v>106</v>
      </c>
    </row>
    <row r="3" spans="1:6" x14ac:dyDescent="0.35">
      <c r="A3" s="30" t="s">
        <v>107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54</v>
      </c>
      <c r="B4" s="2" t="s">
        <v>56</v>
      </c>
      <c r="C4" s="2" t="s">
        <v>22</v>
      </c>
      <c r="D4" s="2" t="s">
        <v>75</v>
      </c>
      <c r="E4" s="2" t="s">
        <v>34</v>
      </c>
      <c r="F4" s="2" t="s">
        <v>76</v>
      </c>
    </row>
    <row r="5" spans="1:6" x14ac:dyDescent="0.35">
      <c r="A5" s="7" t="s">
        <v>0</v>
      </c>
      <c r="B5" s="15">
        <v>2.1228104056934542E-2</v>
      </c>
      <c r="C5" s="15">
        <v>1.9700551615445233E-2</v>
      </c>
      <c r="D5" s="15">
        <v>1.914494353739957E-2</v>
      </c>
      <c r="E5" s="15">
        <v>2.5629222169131549E-2</v>
      </c>
      <c r="F5" s="15">
        <v>1.8192357357879718E-2</v>
      </c>
    </row>
    <row r="6" spans="1:6" x14ac:dyDescent="0.35">
      <c r="A6" s="8" t="s">
        <v>1</v>
      </c>
      <c r="B6" s="15">
        <v>3.3724220574599437E-2</v>
      </c>
      <c r="C6" s="15">
        <v>2.7580772261623327E-2</v>
      </c>
      <c r="D6" s="15">
        <v>2.9783538944477675E-2</v>
      </c>
      <c r="E6" s="15">
        <v>4.240330043003486E-2</v>
      </c>
      <c r="F6" s="15">
        <v>2.5723263747485448E-2</v>
      </c>
    </row>
    <row r="7" spans="1:6" x14ac:dyDescent="0.35">
      <c r="A7" s="8" t="s">
        <v>2</v>
      </c>
      <c r="B7" s="15">
        <v>3.7855106224487581E-2</v>
      </c>
      <c r="C7" s="15">
        <v>3.1520882584712369E-2</v>
      </c>
      <c r="D7" s="15">
        <v>3.4717940044030053E-2</v>
      </c>
      <c r="E7" s="15">
        <v>4.4740910803702856E-2</v>
      </c>
      <c r="F7" s="15">
        <v>3.3351887740380178E-2</v>
      </c>
    </row>
    <row r="8" spans="1:6" x14ac:dyDescent="0.35">
      <c r="A8" s="8" t="s">
        <v>3</v>
      </c>
      <c r="B8" s="15">
        <v>3.4480525010825769E-2</v>
      </c>
      <c r="C8" s="15">
        <v>3.309692671394799E-2</v>
      </c>
      <c r="D8" s="15">
        <v>3.2512886489241312E-2</v>
      </c>
      <c r="E8" s="15">
        <v>3.8634182914369819E-2</v>
      </c>
      <c r="F8" s="15">
        <v>3.3923868266438569E-2</v>
      </c>
    </row>
    <row r="9" spans="1:6" x14ac:dyDescent="0.35">
      <c r="A9" s="8" t="s">
        <v>4</v>
      </c>
      <c r="B9" s="15">
        <v>4.3451219263511802E-2</v>
      </c>
      <c r="C9" s="15">
        <v>3.9401103230890466E-2</v>
      </c>
      <c r="D9" s="15">
        <v>4.3771667081751252E-2</v>
      </c>
      <c r="E9" s="15">
        <v>4.262861227327993E-2</v>
      </c>
      <c r="F9" s="15">
        <v>4.0219235326499556E-2</v>
      </c>
    </row>
    <row r="10" spans="1:6" x14ac:dyDescent="0.35">
      <c r="A10" s="8" t="s">
        <v>5</v>
      </c>
      <c r="B10" s="15">
        <v>4.2980103375600681E-2</v>
      </c>
      <c r="C10" s="15">
        <v>4.3341213553979512E-2</v>
      </c>
      <c r="D10" s="15">
        <v>4.4012726892552596E-2</v>
      </c>
      <c r="E10" s="15">
        <v>4.0561958814548944E-2</v>
      </c>
      <c r="F10" s="15">
        <v>4.035020761153621E-2</v>
      </c>
    </row>
    <row r="11" spans="1:6" x14ac:dyDescent="0.35">
      <c r="A11" s="8" t="s">
        <v>6</v>
      </c>
      <c r="B11" s="15">
        <v>3.1419621212030319E-2</v>
      </c>
      <c r="C11" s="15">
        <v>2.2852639873916468E-2</v>
      </c>
      <c r="D11" s="15">
        <v>2.720513124441468E-2</v>
      </c>
      <c r="E11" s="15">
        <v>4.0417254225568203E-2</v>
      </c>
      <c r="F11" s="15">
        <v>3.09207146993879E-2</v>
      </c>
    </row>
    <row r="12" spans="1:6" x14ac:dyDescent="0.35">
      <c r="A12" s="8" t="s">
        <v>7</v>
      </c>
      <c r="B12" s="15">
        <v>1.8093728970718238E-2</v>
      </c>
      <c r="C12" s="15">
        <v>1.4184397163120567E-2</v>
      </c>
      <c r="D12" s="15">
        <v>1.5797186570082909E-2</v>
      </c>
      <c r="E12" s="15">
        <v>2.3027453082693376E-2</v>
      </c>
      <c r="F12" s="15">
        <v>1.7462800801386687E-2</v>
      </c>
    </row>
    <row r="13" spans="1:6" x14ac:dyDescent="0.35">
      <c r="A13" s="8" t="s">
        <v>8</v>
      </c>
      <c r="B13" s="15">
        <v>3.7724957086770476E-2</v>
      </c>
      <c r="C13" s="15">
        <v>3.6249014972419225E-2</v>
      </c>
      <c r="D13" s="15">
        <v>3.5232023397451705E-2</v>
      </c>
      <c r="E13" s="15">
        <v>4.3083120646722657E-2</v>
      </c>
      <c r="F13" s="15">
        <v>3.5908916961524838E-2</v>
      </c>
    </row>
    <row r="14" spans="1:6" x14ac:dyDescent="0.35">
      <c r="A14" s="8" t="s">
        <v>9</v>
      </c>
      <c r="B14" s="15">
        <v>5.5916447852179474E-2</v>
      </c>
      <c r="C14" s="15">
        <v>5.4373522458628844E-2</v>
      </c>
      <c r="D14" s="15">
        <v>5.2183899779494641E-2</v>
      </c>
      <c r="E14" s="15">
        <v>6.3903100368656776E-2</v>
      </c>
      <c r="F14" s="15">
        <v>6.3244265358035234E-2</v>
      </c>
    </row>
    <row r="15" spans="1:6" x14ac:dyDescent="0.35">
      <c r="A15" s="8" t="s">
        <v>10</v>
      </c>
      <c r="B15" s="15">
        <v>8.2673191316833358E-2</v>
      </c>
      <c r="C15" s="15">
        <v>7.7226162332545312E-2</v>
      </c>
      <c r="D15" s="15">
        <v>8.3829770043146803E-2</v>
      </c>
      <c r="E15" s="15">
        <v>8.0148861204019872E-2</v>
      </c>
      <c r="F15" s="15">
        <v>8.4019744071969257E-2</v>
      </c>
    </row>
    <row r="16" spans="1:6" x14ac:dyDescent="0.35">
      <c r="A16" s="8" t="s">
        <v>11</v>
      </c>
      <c r="B16" s="15">
        <v>5.3321561933596211E-2</v>
      </c>
      <c r="C16" s="15">
        <v>5.4373522458628844E-2</v>
      </c>
      <c r="D16" s="15">
        <v>5.361028131191569E-2</v>
      </c>
      <c r="E16" s="15">
        <v>5.2774443421476934E-2</v>
      </c>
      <c r="F16" s="15">
        <v>6.1423443629733357E-2</v>
      </c>
    </row>
    <row r="17" spans="1:6" x14ac:dyDescent="0.35">
      <c r="A17" s="8" t="s">
        <v>12</v>
      </c>
      <c r="B17" s="15">
        <v>4.6031111041804969E-2</v>
      </c>
      <c r="C17" s="15">
        <v>4.9645390070921988E-2</v>
      </c>
      <c r="D17" s="15">
        <v>4.734760957899771E-2</v>
      </c>
      <c r="E17" s="15">
        <v>4.2852952944786915E-2</v>
      </c>
      <c r="F17" s="15">
        <v>5.1108864572610796E-2</v>
      </c>
    </row>
    <row r="18" spans="1:6" x14ac:dyDescent="0.35">
      <c r="A18" s="8" t="s">
        <v>13</v>
      </c>
      <c r="B18" s="15">
        <v>3.479270301166304E-2</v>
      </c>
      <c r="C18" s="15">
        <v>3.38849487785658E-2</v>
      </c>
      <c r="D18" s="15">
        <v>3.5103724529456162E-2</v>
      </c>
      <c r="E18" s="15">
        <v>3.4136686595110786E-2</v>
      </c>
      <c r="F18" s="15">
        <v>3.3748897479397459E-2</v>
      </c>
    </row>
    <row r="19" spans="1:6" x14ac:dyDescent="0.35">
      <c r="A19" s="8" t="s">
        <v>21</v>
      </c>
      <c r="B19" s="15">
        <v>8.2779649712892048E-2</v>
      </c>
      <c r="C19" s="15">
        <v>9.6926713947990545E-2</v>
      </c>
      <c r="D19" s="15">
        <v>8.302623734047529E-2</v>
      </c>
      <c r="E19" s="15">
        <v>8.2860372696866247E-2</v>
      </c>
      <c r="F19" s="15">
        <v>9.2776469191839378E-2</v>
      </c>
    </row>
    <row r="20" spans="1:6" x14ac:dyDescent="0.35">
      <c r="A20" s="8" t="s">
        <v>14</v>
      </c>
      <c r="B20" s="15">
        <v>2.3227422723199755E-2</v>
      </c>
      <c r="C20" s="15">
        <v>2.5216706067769899E-2</v>
      </c>
      <c r="D20" s="15">
        <v>2.4002098951722787E-2</v>
      </c>
      <c r="E20" s="15">
        <v>2.1533790949456344E-2</v>
      </c>
      <c r="F20" s="15">
        <v>2.6030741651028432E-2</v>
      </c>
    </row>
    <row r="21" spans="1:6" x14ac:dyDescent="0.35">
      <c r="A21" s="8" t="s">
        <v>15</v>
      </c>
      <c r="B21" s="15">
        <v>6.2801457190530041E-2</v>
      </c>
      <c r="C21" s="15">
        <v>6.698187549251379E-2</v>
      </c>
      <c r="D21" s="15">
        <v>6.2687981148501118E-2</v>
      </c>
      <c r="E21" s="15">
        <v>6.3109653058608287E-2</v>
      </c>
      <c r="F21" s="15">
        <v>7.1514448903413852E-2</v>
      </c>
    </row>
    <row r="22" spans="1:6" x14ac:dyDescent="0.35">
      <c r="A22" s="8" t="s">
        <v>16</v>
      </c>
      <c r="B22" s="15">
        <v>2.855154205736396E-2</v>
      </c>
      <c r="C22" s="15">
        <v>2.9156816390858944E-2</v>
      </c>
      <c r="D22" s="15">
        <v>2.8869021061879559E-2</v>
      </c>
      <c r="E22" s="15">
        <v>2.774054952781627E-2</v>
      </c>
      <c r="F22" s="15">
        <v>3.1081872003241556E-2</v>
      </c>
    </row>
    <row r="23" spans="1:6" x14ac:dyDescent="0.35">
      <c r="A23" s="8" t="s">
        <v>17</v>
      </c>
      <c r="B23" s="15">
        <v>3.4096075253790797E-2</v>
      </c>
      <c r="C23" s="15">
        <v>3.309692671394799E-2</v>
      </c>
      <c r="D23" s="15">
        <v>3.5694609627387228E-2</v>
      </c>
      <c r="E23" s="15">
        <v>3.0574428659666471E-2</v>
      </c>
      <c r="F23" s="15">
        <v>3.6277788123678739E-2</v>
      </c>
    </row>
    <row r="24" spans="1:6" x14ac:dyDescent="0.35">
      <c r="A24" s="8" t="s">
        <v>18</v>
      </c>
      <c r="B24" s="15">
        <v>1.9722392489015275E-2</v>
      </c>
      <c r="C24" s="15">
        <v>1.6548463356973995E-2</v>
      </c>
      <c r="D24" s="15">
        <v>1.8484359746474339E-2</v>
      </c>
      <c r="E24" s="15">
        <v>2.2215553509620435E-2</v>
      </c>
      <c r="F24" s="15">
        <v>2.0402514667872698E-2</v>
      </c>
    </row>
    <row r="25" spans="1:6" x14ac:dyDescent="0.35">
      <c r="A25" s="8" t="s">
        <v>19</v>
      </c>
      <c r="B25" s="15">
        <v>5.7103983763145467E-2</v>
      </c>
      <c r="C25" s="15">
        <v>6.0677698975571313E-2</v>
      </c>
      <c r="D25" s="15">
        <v>6.2223175214967036E-2</v>
      </c>
      <c r="E25" s="15">
        <v>4.6249140513011773E-2</v>
      </c>
      <c r="F25" s="15">
        <v>5.101319341127547E-2</v>
      </c>
    </row>
    <row r="26" spans="1:6" x14ac:dyDescent="0.35">
      <c r="A26" s="8" t="s">
        <v>20</v>
      </c>
      <c r="B26" s="15">
        <v>0.11802487587850664</v>
      </c>
      <c r="C26" s="15">
        <v>0.13396375098502758</v>
      </c>
      <c r="D26" s="15">
        <v>0.13075918746417975</v>
      </c>
      <c r="E26" s="15">
        <v>9.0774451190850786E-2</v>
      </c>
      <c r="F26" s="15">
        <v>0.10130450442338447</v>
      </c>
    </row>
    <row r="27" spans="1:6" x14ac:dyDescent="0.35">
      <c r="A27" s="8" t="s">
        <v>55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</row>
    <row r="28" spans="1:6" ht="15" customHeight="1" x14ac:dyDescent="0.35">
      <c r="A28" s="11"/>
      <c r="B28" s="11"/>
      <c r="C28" s="11"/>
      <c r="D28" s="11"/>
      <c r="E28" s="11"/>
      <c r="F28" s="11"/>
    </row>
    <row r="29" spans="1:6" x14ac:dyDescent="0.35">
      <c r="B29" s="9"/>
      <c r="C29" s="9"/>
      <c r="D29" s="9"/>
      <c r="E29" s="9"/>
      <c r="F29" s="9"/>
    </row>
  </sheetData>
  <hyperlinks>
    <hyperlink ref="A2" location="Contents!A1" display="Contents!A1" xr:uid="{44A634B7-C382-4A88-A47C-1E84184EB6C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DF03E-D5FF-46AE-89D1-F431D9B3F972}">
  <dimension ref="A1:AD54"/>
  <sheetViews>
    <sheetView topLeftCell="P8" zoomScale="90" zoomScaleNormal="90" workbookViewId="0">
      <selection activeCell="AB28" sqref="AB28:AD28"/>
    </sheetView>
  </sheetViews>
  <sheetFormatPr defaultColWidth="9.07421875" defaultRowHeight="15.5" x14ac:dyDescent="0.35"/>
  <cols>
    <col min="1" max="1" width="15.61328125" style="3" customWidth="1"/>
    <col min="2" max="26" width="12.61328125" style="3" customWidth="1"/>
    <col min="27" max="27" width="10.61328125" style="3" bestFit="1" customWidth="1"/>
    <col min="28" max="28" width="9.3828125" style="3" bestFit="1" customWidth="1"/>
    <col min="29" max="29" width="10.61328125" style="3" bestFit="1" customWidth="1"/>
    <col min="30" max="30" width="9.3828125" style="3" bestFit="1" customWidth="1"/>
    <col min="31" max="16384" width="9.07421875" style="3"/>
  </cols>
  <sheetData>
    <row r="1" spans="1:30" ht="19.5" x14ac:dyDescent="0.35">
      <c r="A1" s="14" t="s">
        <v>128</v>
      </c>
    </row>
    <row r="2" spans="1:30" x14ac:dyDescent="0.35">
      <c r="A2" s="39" t="s">
        <v>106</v>
      </c>
    </row>
    <row r="3" spans="1:30" x14ac:dyDescent="0.35">
      <c r="A3" s="30" t="s">
        <v>114</v>
      </c>
      <c r="B3" s="4"/>
      <c r="C3" s="4"/>
      <c r="D3" s="4"/>
      <c r="E3" s="4"/>
      <c r="F3" s="4"/>
    </row>
    <row r="4" spans="1:30" ht="80.150000000000006" customHeight="1" x14ac:dyDescent="0.35">
      <c r="A4" s="13" t="s">
        <v>54</v>
      </c>
      <c r="B4" s="2" t="s">
        <v>33</v>
      </c>
      <c r="C4" s="2" t="s">
        <v>43</v>
      </c>
      <c r="D4" s="2" t="s">
        <v>30</v>
      </c>
      <c r="E4" s="2" t="s">
        <v>35</v>
      </c>
      <c r="F4" s="2" t="s">
        <v>45</v>
      </c>
      <c r="G4" s="2" t="s">
        <v>46</v>
      </c>
      <c r="H4" s="2" t="s">
        <v>121</v>
      </c>
      <c r="I4" s="2" t="s">
        <v>42</v>
      </c>
      <c r="J4" s="2" t="s">
        <v>32</v>
      </c>
      <c r="K4" s="2" t="s">
        <v>41</v>
      </c>
      <c r="L4" s="2" t="s">
        <v>50</v>
      </c>
      <c r="M4" s="2" t="s">
        <v>28</v>
      </c>
      <c r="N4" s="2" t="s">
        <v>44</v>
      </c>
      <c r="O4" s="2" t="s">
        <v>71</v>
      </c>
      <c r="P4" s="2" t="s">
        <v>72</v>
      </c>
      <c r="Q4" s="2" t="s">
        <v>23</v>
      </c>
      <c r="R4" s="2" t="s">
        <v>29</v>
      </c>
      <c r="S4" s="2" t="s">
        <v>51</v>
      </c>
      <c r="T4" s="2" t="s">
        <v>52</v>
      </c>
      <c r="U4" s="2" t="s">
        <v>47</v>
      </c>
      <c r="V4" s="2" t="s">
        <v>73</v>
      </c>
      <c r="W4" s="2" t="s">
        <v>53</v>
      </c>
      <c r="X4" s="2" t="s">
        <v>74</v>
      </c>
      <c r="Y4" s="2" t="s">
        <v>78</v>
      </c>
      <c r="Z4" s="2" t="s">
        <v>118</v>
      </c>
      <c r="AA4" s="49" t="s">
        <v>129</v>
      </c>
      <c r="AB4" s="49" t="s">
        <v>130</v>
      </c>
      <c r="AC4" s="49" t="s">
        <v>131</v>
      </c>
      <c r="AD4" s="49" t="s">
        <v>132</v>
      </c>
    </row>
    <row r="5" spans="1:30" x14ac:dyDescent="0.35">
      <c r="A5" s="7" t="s">
        <v>0</v>
      </c>
      <c r="B5" s="5">
        <v>899</v>
      </c>
      <c r="C5" s="5">
        <v>233.333333333333</v>
      </c>
      <c r="D5" s="5">
        <v>1073</v>
      </c>
      <c r="E5" s="5">
        <v>798</v>
      </c>
      <c r="F5" s="5">
        <v>268.60000000000002</v>
      </c>
      <c r="G5" s="5">
        <v>1508.92</v>
      </c>
      <c r="H5" s="44">
        <v>0.2</v>
      </c>
      <c r="I5" s="5">
        <v>10058</v>
      </c>
      <c r="J5" s="5">
        <v>7.9</v>
      </c>
      <c r="K5" s="5">
        <v>3043</v>
      </c>
      <c r="L5" s="5">
        <v>35460</v>
      </c>
      <c r="M5" s="5">
        <v>1030</v>
      </c>
      <c r="N5" s="5">
        <v>4495</v>
      </c>
      <c r="O5" s="5">
        <v>4410</v>
      </c>
      <c r="P5" s="5">
        <v>0</v>
      </c>
      <c r="Q5" s="5">
        <v>508.24722658251699</v>
      </c>
      <c r="R5" s="5">
        <v>4768.9166666666697</v>
      </c>
      <c r="S5" s="5">
        <v>6235872.4199999999</v>
      </c>
      <c r="T5" s="5">
        <v>5606</v>
      </c>
      <c r="U5" s="5">
        <v>4835574.2692017602</v>
      </c>
      <c r="V5" s="5">
        <v>0</v>
      </c>
      <c r="W5" s="5">
        <v>244602.24343057501</v>
      </c>
      <c r="X5" s="5">
        <v>6136222</v>
      </c>
      <c r="Y5" s="5">
        <v>0</v>
      </c>
      <c r="Z5" s="5">
        <v>0</v>
      </c>
      <c r="AA5" s="48">
        <v>108409.98312121</v>
      </c>
      <c r="AB5" s="48">
        <v>40000</v>
      </c>
      <c r="AC5" s="48">
        <v>225000</v>
      </c>
      <c r="AD5" s="48">
        <v>16240</v>
      </c>
    </row>
    <row r="6" spans="1:30" x14ac:dyDescent="0.35">
      <c r="A6" s="8" t="s">
        <v>1</v>
      </c>
      <c r="B6" s="5">
        <v>1386</v>
      </c>
      <c r="C6" s="5">
        <v>373.33333333333297</v>
      </c>
      <c r="D6" s="5">
        <v>2197</v>
      </c>
      <c r="E6" s="5">
        <v>1040</v>
      </c>
      <c r="F6" s="5">
        <v>522.70000000000005</v>
      </c>
      <c r="G6" s="5">
        <v>3445.3</v>
      </c>
      <c r="H6" s="44">
        <v>0.41</v>
      </c>
      <c r="I6" s="5">
        <v>17962</v>
      </c>
      <c r="J6" s="5">
        <v>20.14</v>
      </c>
      <c r="K6" s="5">
        <v>1</v>
      </c>
      <c r="L6" s="5">
        <v>61410</v>
      </c>
      <c r="M6" s="5">
        <v>2510</v>
      </c>
      <c r="N6" s="5">
        <v>10512</v>
      </c>
      <c r="O6" s="5">
        <v>128740</v>
      </c>
      <c r="P6" s="5">
        <v>1058785.773</v>
      </c>
      <c r="Q6" s="5">
        <v>493.83439138179301</v>
      </c>
      <c r="R6" s="5">
        <v>7472.9583333333303</v>
      </c>
      <c r="S6" s="5">
        <v>9613264.3599999994</v>
      </c>
      <c r="T6" s="5">
        <v>8487</v>
      </c>
      <c r="U6" s="5">
        <v>10357726.8057673</v>
      </c>
      <c r="V6" s="5">
        <v>0</v>
      </c>
      <c r="W6" s="5">
        <v>264905.31207557197</v>
      </c>
      <c r="X6" s="5">
        <v>11199775</v>
      </c>
      <c r="Y6" s="5">
        <v>519070</v>
      </c>
      <c r="Z6" s="5">
        <v>117820</v>
      </c>
      <c r="AA6" s="48">
        <v>184623.06948987301</v>
      </c>
      <c r="AB6" s="48">
        <v>40000</v>
      </c>
      <c r="AC6" s="48">
        <v>225000</v>
      </c>
      <c r="AD6" s="48">
        <v>31954</v>
      </c>
    </row>
    <row r="7" spans="1:30" x14ac:dyDescent="0.35">
      <c r="A7" s="8" t="s">
        <v>2</v>
      </c>
      <c r="B7" s="5">
        <v>1661</v>
      </c>
      <c r="C7" s="5">
        <v>316.66666666666703</v>
      </c>
      <c r="D7" s="5">
        <v>2172</v>
      </c>
      <c r="E7" s="5">
        <v>1002</v>
      </c>
      <c r="F7" s="5">
        <v>574</v>
      </c>
      <c r="G7" s="5">
        <v>1965.06</v>
      </c>
      <c r="H7" s="44">
        <v>0.2</v>
      </c>
      <c r="I7" s="5">
        <v>16805</v>
      </c>
      <c r="J7" s="5">
        <v>23.59</v>
      </c>
      <c r="K7" s="5">
        <v>31</v>
      </c>
      <c r="L7" s="5">
        <v>58050</v>
      </c>
      <c r="M7" s="5">
        <v>2220</v>
      </c>
      <c r="N7" s="5">
        <v>6421</v>
      </c>
      <c r="O7" s="5">
        <v>44169</v>
      </c>
      <c r="P7" s="5">
        <v>314477.22700000001</v>
      </c>
      <c r="Q7" s="5">
        <v>174.10873658873399</v>
      </c>
      <c r="R7" s="5">
        <v>8265.6666666666697</v>
      </c>
      <c r="S7" s="5">
        <v>10989641</v>
      </c>
      <c r="T7" s="5">
        <v>9716</v>
      </c>
      <c r="U7" s="5">
        <v>6698375.7431089096</v>
      </c>
      <c r="V7" s="5">
        <v>3176160</v>
      </c>
      <c r="W7" s="5">
        <v>131282.45035219501</v>
      </c>
      <c r="X7" s="5">
        <v>9409802</v>
      </c>
      <c r="Y7" s="5">
        <v>1306870</v>
      </c>
      <c r="Z7" s="5">
        <v>0</v>
      </c>
      <c r="AA7" s="48">
        <v>179440.35353043699</v>
      </c>
      <c r="AB7" s="48">
        <v>40000</v>
      </c>
      <c r="AC7" s="48">
        <v>225000</v>
      </c>
      <c r="AD7" s="48">
        <v>24491</v>
      </c>
    </row>
    <row r="8" spans="1:30" x14ac:dyDescent="0.35">
      <c r="A8" s="8" t="s">
        <v>3</v>
      </c>
      <c r="B8" s="5">
        <v>1360</v>
      </c>
      <c r="C8" s="5">
        <v>183.333333333333</v>
      </c>
      <c r="D8" s="5">
        <v>1792</v>
      </c>
      <c r="E8" s="5">
        <v>821</v>
      </c>
      <c r="F8" s="5">
        <v>301.8</v>
      </c>
      <c r="G8" s="5">
        <v>1726.06</v>
      </c>
      <c r="H8" s="44">
        <v>0.31</v>
      </c>
      <c r="I8" s="5">
        <v>11700</v>
      </c>
      <c r="J8" s="5">
        <v>9.4</v>
      </c>
      <c r="K8" s="5">
        <v>0</v>
      </c>
      <c r="L8" s="5">
        <v>46110</v>
      </c>
      <c r="M8" s="5">
        <v>1630</v>
      </c>
      <c r="N8" s="5">
        <v>4771</v>
      </c>
      <c r="O8" s="5">
        <v>0</v>
      </c>
      <c r="P8" s="5">
        <v>0</v>
      </c>
      <c r="Q8" s="5">
        <v>168.51771090503601</v>
      </c>
      <c r="R8" s="5">
        <v>7710.5833333333303</v>
      </c>
      <c r="S8" s="5">
        <v>10486887</v>
      </c>
      <c r="T8" s="5">
        <v>9030</v>
      </c>
      <c r="U8" s="5">
        <v>6352200.1595393596</v>
      </c>
      <c r="V8" s="5">
        <v>1018843</v>
      </c>
      <c r="W8" s="5">
        <v>536831.85826468701</v>
      </c>
      <c r="X8" s="5">
        <v>8582097</v>
      </c>
      <c r="Y8" s="5">
        <v>6414936</v>
      </c>
      <c r="Z8" s="5">
        <v>109470</v>
      </c>
      <c r="AA8" s="48">
        <v>151600.32947932399</v>
      </c>
      <c r="AB8" s="48">
        <v>40000</v>
      </c>
      <c r="AC8" s="48">
        <v>225000</v>
      </c>
      <c r="AD8" s="48">
        <v>31699</v>
      </c>
    </row>
    <row r="9" spans="1:30" x14ac:dyDescent="0.35">
      <c r="A9" s="8" t="s">
        <v>4</v>
      </c>
      <c r="B9" s="5">
        <v>1724</v>
      </c>
      <c r="C9" s="5">
        <v>158.333333333333</v>
      </c>
      <c r="D9" s="5">
        <v>2171</v>
      </c>
      <c r="E9" s="5">
        <v>731</v>
      </c>
      <c r="F9" s="5">
        <v>608.79999999999995</v>
      </c>
      <c r="G9" s="5">
        <v>1523.74</v>
      </c>
      <c r="H9" s="44">
        <v>0.46</v>
      </c>
      <c r="I9" s="5">
        <v>20656</v>
      </c>
      <c r="J9" s="5">
        <v>2.76</v>
      </c>
      <c r="K9" s="5">
        <v>3</v>
      </c>
      <c r="L9" s="5">
        <v>71000</v>
      </c>
      <c r="M9" s="5">
        <v>1680</v>
      </c>
      <c r="N9" s="5">
        <v>5699</v>
      </c>
      <c r="O9" s="5">
        <v>0</v>
      </c>
      <c r="P9" s="5">
        <v>0</v>
      </c>
      <c r="Q9" s="5">
        <v>225.09353866301601</v>
      </c>
      <c r="R9" s="5">
        <v>8515.7916666666697</v>
      </c>
      <c r="S9" s="5">
        <v>11795962.9</v>
      </c>
      <c r="T9" s="5">
        <v>10231</v>
      </c>
      <c r="U9" s="5">
        <v>7535149.8969463399</v>
      </c>
      <c r="V9" s="5">
        <v>0</v>
      </c>
      <c r="W9" s="5">
        <v>469545.03134322801</v>
      </c>
      <c r="X9" s="5">
        <v>11423001</v>
      </c>
      <c r="Y9" s="5">
        <v>0</v>
      </c>
      <c r="Z9" s="5">
        <v>5620258</v>
      </c>
      <c r="AA9" s="48">
        <v>243857.69769878301</v>
      </c>
      <c r="AB9" s="48">
        <v>40000</v>
      </c>
      <c r="AC9" s="48">
        <v>225000</v>
      </c>
      <c r="AD9" s="48">
        <v>30670</v>
      </c>
    </row>
    <row r="10" spans="1:30" x14ac:dyDescent="0.35">
      <c r="A10" s="8" t="s">
        <v>5</v>
      </c>
      <c r="B10" s="5">
        <v>1521</v>
      </c>
      <c r="C10" s="5">
        <v>525</v>
      </c>
      <c r="D10" s="5">
        <v>2081</v>
      </c>
      <c r="E10" s="5">
        <v>854</v>
      </c>
      <c r="F10" s="5">
        <v>455.5</v>
      </c>
      <c r="G10" s="5">
        <v>1393.74</v>
      </c>
      <c r="H10" s="44">
        <v>0.24</v>
      </c>
      <c r="I10" s="5">
        <v>13286</v>
      </c>
      <c r="J10" s="5">
        <v>0</v>
      </c>
      <c r="K10" s="5">
        <v>0</v>
      </c>
      <c r="L10" s="5">
        <v>61380</v>
      </c>
      <c r="M10" s="5">
        <v>1450</v>
      </c>
      <c r="N10" s="5">
        <v>4569</v>
      </c>
      <c r="O10" s="5">
        <v>0</v>
      </c>
      <c r="P10" s="5">
        <v>0</v>
      </c>
      <c r="Q10" s="5">
        <v>321.698495176123</v>
      </c>
      <c r="R10" s="5">
        <v>10253.208333333299</v>
      </c>
      <c r="S10" s="5">
        <v>11735196.48</v>
      </c>
      <c r="T10" s="5">
        <v>11025</v>
      </c>
      <c r="U10" s="5">
        <v>5758068.75975719</v>
      </c>
      <c r="V10" s="5">
        <v>1458394</v>
      </c>
      <c r="W10" s="5">
        <v>163097.41742919001</v>
      </c>
      <c r="X10" s="5">
        <v>9475324</v>
      </c>
      <c r="Y10" s="5">
        <v>0</v>
      </c>
      <c r="Z10" s="5">
        <v>0</v>
      </c>
      <c r="AA10" s="48">
        <v>212574.566680374</v>
      </c>
      <c r="AB10" s="48">
        <v>40000</v>
      </c>
      <c r="AC10" s="48">
        <v>225000</v>
      </c>
      <c r="AD10" s="48">
        <v>34468</v>
      </c>
    </row>
    <row r="11" spans="1:30" x14ac:dyDescent="0.35">
      <c r="A11" s="8" t="s">
        <v>6</v>
      </c>
      <c r="B11" s="5">
        <v>1717</v>
      </c>
      <c r="C11" s="5">
        <v>326.66666666666703</v>
      </c>
      <c r="D11" s="5">
        <v>2175</v>
      </c>
      <c r="E11" s="5">
        <v>1533</v>
      </c>
      <c r="F11" s="5">
        <v>369</v>
      </c>
      <c r="G11" s="5">
        <v>5613.32</v>
      </c>
      <c r="H11" s="44">
        <v>0.24</v>
      </c>
      <c r="I11" s="5">
        <v>15261</v>
      </c>
      <c r="J11" s="5">
        <v>0</v>
      </c>
      <c r="K11" s="5">
        <v>0</v>
      </c>
      <c r="L11" s="5">
        <v>66110</v>
      </c>
      <c r="M11" s="5">
        <v>2510</v>
      </c>
      <c r="N11" s="5">
        <v>10803</v>
      </c>
      <c r="O11" s="5">
        <v>48553</v>
      </c>
      <c r="P11" s="5">
        <v>609437.89199999999</v>
      </c>
      <c r="Q11" s="5">
        <v>47.934263739119999</v>
      </c>
      <c r="R11" s="5">
        <v>7252.2916666666697</v>
      </c>
      <c r="S11" s="5">
        <v>10624444</v>
      </c>
      <c r="T11" s="5">
        <v>9104</v>
      </c>
      <c r="U11" s="5">
        <v>12547387.079978</v>
      </c>
      <c r="V11" s="5">
        <v>0</v>
      </c>
      <c r="W11" s="5">
        <v>571791.75312170701</v>
      </c>
      <c r="X11" s="5">
        <v>13015561</v>
      </c>
      <c r="Y11" s="5">
        <v>0</v>
      </c>
      <c r="Z11" s="5">
        <v>0</v>
      </c>
      <c r="AA11" s="48">
        <v>273576.95767293702</v>
      </c>
      <c r="AB11" s="48">
        <v>40000</v>
      </c>
      <c r="AC11" s="48">
        <v>225000</v>
      </c>
      <c r="AD11" s="48">
        <v>28566</v>
      </c>
    </row>
    <row r="12" spans="1:30" x14ac:dyDescent="0.35">
      <c r="A12" s="8" t="s">
        <v>7</v>
      </c>
      <c r="B12" s="5">
        <v>890</v>
      </c>
      <c r="C12" s="5">
        <v>413.33333333333297</v>
      </c>
      <c r="D12" s="5">
        <v>1931</v>
      </c>
      <c r="E12" s="5">
        <v>926</v>
      </c>
      <c r="F12" s="5">
        <v>261.89999999999998</v>
      </c>
      <c r="G12" s="5">
        <v>2501.2600000000002</v>
      </c>
      <c r="H12" s="44">
        <v>0.14000000000000001</v>
      </c>
      <c r="I12" s="5">
        <v>6817</v>
      </c>
      <c r="J12" s="5">
        <v>12.92</v>
      </c>
      <c r="K12" s="5">
        <v>0</v>
      </c>
      <c r="L12" s="5">
        <v>35900</v>
      </c>
      <c r="M12" s="5">
        <v>1400</v>
      </c>
      <c r="N12" s="5">
        <v>5981</v>
      </c>
      <c r="O12" s="5">
        <v>11499</v>
      </c>
      <c r="P12" s="5">
        <v>0</v>
      </c>
      <c r="Q12" s="5">
        <v>107.276174816024</v>
      </c>
      <c r="R12" s="5">
        <v>4204.5833333333303</v>
      </c>
      <c r="S12" s="5">
        <v>6138123.1799999997</v>
      </c>
      <c r="T12" s="5">
        <v>5294</v>
      </c>
      <c r="U12" s="5">
        <v>6368965.6732585402</v>
      </c>
      <c r="V12" s="5">
        <v>859976</v>
      </c>
      <c r="W12" s="5">
        <v>234041.13711812001</v>
      </c>
      <c r="X12" s="5">
        <v>7439640</v>
      </c>
      <c r="Y12" s="5">
        <v>1943548</v>
      </c>
      <c r="Z12" s="5">
        <v>236570</v>
      </c>
      <c r="AA12" s="48">
        <v>146319.36380308599</v>
      </c>
      <c r="AB12" s="48">
        <v>40000</v>
      </c>
      <c r="AC12" s="48">
        <v>225000</v>
      </c>
      <c r="AD12" s="48">
        <v>19042</v>
      </c>
    </row>
    <row r="13" spans="1:30" x14ac:dyDescent="0.35">
      <c r="A13" s="8" t="s">
        <v>8</v>
      </c>
      <c r="B13" s="5">
        <v>1636</v>
      </c>
      <c r="C13" s="5">
        <v>546.66666666666697</v>
      </c>
      <c r="D13" s="5">
        <v>2106</v>
      </c>
      <c r="E13" s="5">
        <v>951</v>
      </c>
      <c r="F13" s="5">
        <v>563</v>
      </c>
      <c r="G13" s="5">
        <v>2842.3</v>
      </c>
      <c r="H13" s="44">
        <v>0.25</v>
      </c>
      <c r="I13" s="5">
        <v>15771</v>
      </c>
      <c r="J13" s="5">
        <v>12.3</v>
      </c>
      <c r="K13" s="5">
        <v>2509</v>
      </c>
      <c r="L13" s="5">
        <v>62330</v>
      </c>
      <c r="M13" s="5">
        <v>2230</v>
      </c>
      <c r="N13" s="5">
        <v>9301</v>
      </c>
      <c r="O13" s="5">
        <v>0</v>
      </c>
      <c r="P13" s="5">
        <v>1083144</v>
      </c>
      <c r="Q13" s="5">
        <v>365.92864131396902</v>
      </c>
      <c r="R13" s="5">
        <v>8619.25</v>
      </c>
      <c r="S13" s="5">
        <v>9480593</v>
      </c>
      <c r="T13" s="5">
        <v>9194</v>
      </c>
      <c r="U13" s="5">
        <v>8281742.8604102004</v>
      </c>
      <c r="V13" s="5">
        <v>581222</v>
      </c>
      <c r="W13" s="5">
        <v>1096043.9002663</v>
      </c>
      <c r="X13" s="5">
        <v>10376704</v>
      </c>
      <c r="Y13" s="5">
        <v>0</v>
      </c>
      <c r="Z13" s="5">
        <v>0</v>
      </c>
      <c r="AA13" s="48">
        <v>254116.74791367701</v>
      </c>
      <c r="AB13" s="48">
        <v>40000</v>
      </c>
      <c r="AC13" s="48">
        <v>225000</v>
      </c>
      <c r="AD13" s="48">
        <v>26671</v>
      </c>
    </row>
    <row r="14" spans="1:30" x14ac:dyDescent="0.35">
      <c r="A14" s="8" t="s">
        <v>9</v>
      </c>
      <c r="B14" s="5">
        <v>2490</v>
      </c>
      <c r="C14" s="5">
        <v>1160</v>
      </c>
      <c r="D14" s="5">
        <v>3902</v>
      </c>
      <c r="E14" s="5">
        <v>1416</v>
      </c>
      <c r="F14" s="5">
        <v>701.8</v>
      </c>
      <c r="G14" s="5">
        <v>4084.68</v>
      </c>
      <c r="H14" s="44">
        <v>0.44</v>
      </c>
      <c r="I14" s="5">
        <v>20488</v>
      </c>
      <c r="J14" s="5">
        <v>9.06</v>
      </c>
      <c r="K14" s="5">
        <v>0</v>
      </c>
      <c r="L14" s="5">
        <v>89620</v>
      </c>
      <c r="M14" s="5">
        <v>2680</v>
      </c>
      <c r="N14" s="5">
        <v>10121</v>
      </c>
      <c r="O14" s="5">
        <v>0</v>
      </c>
      <c r="P14" s="5">
        <v>152359.473</v>
      </c>
      <c r="Q14" s="5">
        <v>1194.5455422912601</v>
      </c>
      <c r="R14" s="5">
        <v>12551.708333333299</v>
      </c>
      <c r="S14" s="5">
        <v>16863153</v>
      </c>
      <c r="T14" s="5">
        <v>15225</v>
      </c>
      <c r="U14" s="5">
        <v>11697347.126231501</v>
      </c>
      <c r="V14" s="5">
        <v>0</v>
      </c>
      <c r="W14" s="5">
        <v>634105.20587940596</v>
      </c>
      <c r="X14" s="5">
        <v>15566166</v>
      </c>
      <c r="Y14" s="5">
        <v>0</v>
      </c>
      <c r="Z14" s="5">
        <v>0</v>
      </c>
      <c r="AA14" s="48">
        <v>386419.20296534302</v>
      </c>
      <c r="AB14" s="48">
        <v>40000</v>
      </c>
      <c r="AC14" s="48">
        <v>225000</v>
      </c>
      <c r="AD14" s="48">
        <v>50953</v>
      </c>
    </row>
    <row r="15" spans="1:30" x14ac:dyDescent="0.35">
      <c r="A15" s="8" t="s">
        <v>10</v>
      </c>
      <c r="B15" s="5">
        <v>2789</v>
      </c>
      <c r="C15" s="5">
        <v>3275</v>
      </c>
      <c r="D15" s="5">
        <v>4416</v>
      </c>
      <c r="E15" s="5">
        <v>2232</v>
      </c>
      <c r="F15" s="5">
        <v>860.9</v>
      </c>
      <c r="G15" s="5">
        <v>1338.36</v>
      </c>
      <c r="H15" s="44">
        <v>0.59</v>
      </c>
      <c r="I15" s="5">
        <v>29028</v>
      </c>
      <c r="J15" s="5">
        <v>7.9</v>
      </c>
      <c r="K15" s="5">
        <v>99</v>
      </c>
      <c r="L15" s="5">
        <v>114940</v>
      </c>
      <c r="M15" s="5">
        <v>2950</v>
      </c>
      <c r="N15" s="5">
        <v>8121</v>
      </c>
      <c r="O15" s="5">
        <v>0</v>
      </c>
      <c r="P15" s="5">
        <v>0</v>
      </c>
      <c r="Q15" s="5">
        <v>969.37735678249101</v>
      </c>
      <c r="R15" s="5">
        <v>19800.208333333299</v>
      </c>
      <c r="S15" s="5">
        <v>22577022</v>
      </c>
      <c r="T15" s="5">
        <v>20667</v>
      </c>
      <c r="U15" s="5">
        <v>9271588.8447465505</v>
      </c>
      <c r="V15" s="5">
        <v>0</v>
      </c>
      <c r="W15" s="5">
        <v>375270.33579783503</v>
      </c>
      <c r="X15" s="5">
        <v>18643550</v>
      </c>
      <c r="Y15" s="5">
        <v>1556464</v>
      </c>
      <c r="Z15" s="5">
        <v>101817</v>
      </c>
      <c r="AA15" s="48">
        <v>493006.96462974802</v>
      </c>
      <c r="AB15" s="48">
        <v>40000</v>
      </c>
      <c r="AC15" s="48">
        <v>225000</v>
      </c>
      <c r="AD15" s="48">
        <v>66699</v>
      </c>
    </row>
    <row r="16" spans="1:30" x14ac:dyDescent="0.35">
      <c r="A16" s="8" t="s">
        <v>11</v>
      </c>
      <c r="B16" s="5">
        <v>1707</v>
      </c>
      <c r="C16" s="5">
        <v>475</v>
      </c>
      <c r="D16" s="5">
        <v>3599</v>
      </c>
      <c r="E16" s="5">
        <v>784</v>
      </c>
      <c r="F16" s="5">
        <v>614.6</v>
      </c>
      <c r="G16" s="5">
        <v>1093.0999999999999</v>
      </c>
      <c r="H16" s="44">
        <v>0.36</v>
      </c>
      <c r="I16" s="5">
        <v>19638</v>
      </c>
      <c r="J16" s="5">
        <v>2.9</v>
      </c>
      <c r="K16" s="5">
        <v>156</v>
      </c>
      <c r="L16" s="5">
        <v>66990</v>
      </c>
      <c r="M16" s="5">
        <v>1800</v>
      </c>
      <c r="N16" s="5">
        <v>4304</v>
      </c>
      <c r="O16" s="5">
        <v>0</v>
      </c>
      <c r="P16" s="5">
        <v>0</v>
      </c>
      <c r="Q16" s="5">
        <v>2358.76433330297</v>
      </c>
      <c r="R16" s="5">
        <v>12929.125</v>
      </c>
      <c r="S16" s="5">
        <v>18296930</v>
      </c>
      <c r="T16" s="5">
        <v>15751</v>
      </c>
      <c r="U16" s="5">
        <v>5793741.0685547097</v>
      </c>
      <c r="V16" s="5">
        <v>0</v>
      </c>
      <c r="W16" s="5">
        <v>680182.05474953598</v>
      </c>
      <c r="X16" s="5">
        <v>11668997</v>
      </c>
      <c r="Y16" s="5">
        <v>139592</v>
      </c>
      <c r="Z16" s="5">
        <v>0</v>
      </c>
      <c r="AA16" s="48">
        <v>290468.763015209</v>
      </c>
      <c r="AB16" s="48">
        <v>40000</v>
      </c>
      <c r="AC16" s="48">
        <v>225000</v>
      </c>
      <c r="AD16" s="48">
        <v>30534</v>
      </c>
    </row>
    <row r="17" spans="1:30" x14ac:dyDescent="0.35">
      <c r="A17" s="8" t="s">
        <v>12</v>
      </c>
      <c r="B17" s="5">
        <v>1576</v>
      </c>
      <c r="C17" s="5">
        <v>401.66666666666703</v>
      </c>
      <c r="D17" s="5">
        <v>2480</v>
      </c>
      <c r="E17" s="5">
        <v>929</v>
      </c>
      <c r="F17" s="5">
        <v>579.1</v>
      </c>
      <c r="G17" s="5">
        <v>1017.7</v>
      </c>
      <c r="H17" s="44">
        <v>0.44</v>
      </c>
      <c r="I17" s="5">
        <v>19666</v>
      </c>
      <c r="J17" s="5">
        <v>2.35</v>
      </c>
      <c r="K17" s="5">
        <v>0</v>
      </c>
      <c r="L17" s="5">
        <v>65890</v>
      </c>
      <c r="M17" s="5">
        <v>1800</v>
      </c>
      <c r="N17" s="5">
        <v>5307</v>
      </c>
      <c r="O17" s="5">
        <v>0</v>
      </c>
      <c r="P17" s="5">
        <v>0</v>
      </c>
      <c r="Q17" s="5">
        <v>757.87150667167305</v>
      </c>
      <c r="R17" s="5">
        <v>10860.791666666701</v>
      </c>
      <c r="S17" s="5">
        <v>14885220</v>
      </c>
      <c r="T17" s="5">
        <v>12808</v>
      </c>
      <c r="U17" s="5">
        <v>6187947.8594712801</v>
      </c>
      <c r="V17" s="5">
        <v>1475552</v>
      </c>
      <c r="W17" s="5">
        <v>328754.65979560901</v>
      </c>
      <c r="X17" s="5">
        <v>10572707</v>
      </c>
      <c r="Y17" s="5">
        <v>295942</v>
      </c>
      <c r="Z17" s="5">
        <v>0</v>
      </c>
      <c r="AA17" s="48">
        <v>279439.64984094899</v>
      </c>
      <c r="AB17" s="48">
        <v>40000</v>
      </c>
      <c r="AC17" s="48">
        <v>225000</v>
      </c>
      <c r="AD17" s="48">
        <v>31723</v>
      </c>
    </row>
    <row r="18" spans="1:30" x14ac:dyDescent="0.35">
      <c r="A18" s="8" t="s">
        <v>13</v>
      </c>
      <c r="B18" s="5">
        <v>1313</v>
      </c>
      <c r="C18" s="5">
        <v>286.66666666666703</v>
      </c>
      <c r="D18" s="5">
        <v>1846</v>
      </c>
      <c r="E18" s="5">
        <v>1413</v>
      </c>
      <c r="F18" s="5">
        <v>450.6</v>
      </c>
      <c r="G18" s="5">
        <v>1203.92</v>
      </c>
      <c r="H18" s="44">
        <v>0.33</v>
      </c>
      <c r="I18" s="5">
        <v>16104</v>
      </c>
      <c r="J18" s="5">
        <v>4</v>
      </c>
      <c r="K18" s="5">
        <v>34</v>
      </c>
      <c r="L18" s="5">
        <v>61410</v>
      </c>
      <c r="M18" s="5">
        <v>1550</v>
      </c>
      <c r="N18" s="5">
        <v>3909</v>
      </c>
      <c r="O18" s="5">
        <v>0</v>
      </c>
      <c r="P18" s="5">
        <v>0</v>
      </c>
      <c r="Q18" s="5">
        <v>167.44252532909499</v>
      </c>
      <c r="R18" s="5">
        <v>8266.375</v>
      </c>
      <c r="S18" s="5">
        <v>11045814</v>
      </c>
      <c r="T18" s="5">
        <v>9073</v>
      </c>
      <c r="U18" s="5">
        <v>5938930.3942540502</v>
      </c>
      <c r="V18" s="5">
        <v>0</v>
      </c>
      <c r="W18" s="5">
        <v>153289.63102683399</v>
      </c>
      <c r="X18" s="5">
        <v>8877603</v>
      </c>
      <c r="Y18" s="5">
        <v>0</v>
      </c>
      <c r="Z18" s="5">
        <v>0</v>
      </c>
      <c r="AA18" s="48">
        <v>255261.932286144</v>
      </c>
      <c r="AB18" s="48">
        <v>40000</v>
      </c>
      <c r="AC18" s="48">
        <v>225000</v>
      </c>
      <c r="AD18" s="48">
        <v>29166</v>
      </c>
    </row>
    <row r="19" spans="1:30" x14ac:dyDescent="0.35">
      <c r="A19" s="8" t="s">
        <v>21</v>
      </c>
      <c r="B19" s="5">
        <v>2521</v>
      </c>
      <c r="C19" s="5">
        <v>521.66666666666697</v>
      </c>
      <c r="D19" s="5">
        <v>4545</v>
      </c>
      <c r="E19" s="5">
        <v>1467</v>
      </c>
      <c r="F19" s="5">
        <v>999.4</v>
      </c>
      <c r="G19" s="5">
        <v>1669.24</v>
      </c>
      <c r="H19" s="44">
        <v>0.67</v>
      </c>
      <c r="I19" s="5">
        <v>29967</v>
      </c>
      <c r="J19" s="5">
        <v>0</v>
      </c>
      <c r="K19" s="5">
        <v>0</v>
      </c>
      <c r="L19" s="5">
        <v>111190</v>
      </c>
      <c r="M19" s="5">
        <v>3020</v>
      </c>
      <c r="N19" s="5">
        <v>7695</v>
      </c>
      <c r="O19" s="5">
        <v>0</v>
      </c>
      <c r="P19" s="5">
        <v>52859.409</v>
      </c>
      <c r="Q19" s="5">
        <v>4223.4972238374703</v>
      </c>
      <c r="R19" s="5">
        <v>18547.791666666701</v>
      </c>
      <c r="S19" s="5">
        <v>24656353</v>
      </c>
      <c r="T19" s="5">
        <v>23587</v>
      </c>
      <c r="U19" s="5">
        <v>9857213.9351328891</v>
      </c>
      <c r="V19" s="5">
        <v>1883474</v>
      </c>
      <c r="W19" s="5">
        <v>1170205.6855905999</v>
      </c>
      <c r="X19" s="5">
        <v>20021782</v>
      </c>
      <c r="Y19" s="5">
        <v>0</v>
      </c>
      <c r="Z19" s="5">
        <v>2429971</v>
      </c>
      <c r="AA19" s="48">
        <v>457047.58735481999</v>
      </c>
      <c r="AB19" s="48">
        <v>40000</v>
      </c>
      <c r="AC19" s="48">
        <v>225000</v>
      </c>
      <c r="AD19" s="48">
        <v>54729</v>
      </c>
    </row>
    <row r="20" spans="1:30" x14ac:dyDescent="0.35">
      <c r="A20" s="8" t="s">
        <v>14</v>
      </c>
      <c r="B20" s="5">
        <v>696</v>
      </c>
      <c r="C20" s="5">
        <v>220</v>
      </c>
      <c r="D20" s="5">
        <v>911</v>
      </c>
      <c r="E20" s="5">
        <v>379</v>
      </c>
      <c r="F20" s="5">
        <v>255.9</v>
      </c>
      <c r="G20" s="5">
        <v>367.5</v>
      </c>
      <c r="H20" s="44">
        <v>0.06</v>
      </c>
      <c r="I20" s="5">
        <v>7902</v>
      </c>
      <c r="J20" s="5">
        <v>0</v>
      </c>
      <c r="K20" s="5">
        <v>0</v>
      </c>
      <c r="L20" s="5">
        <v>27520</v>
      </c>
      <c r="M20" s="5">
        <v>780</v>
      </c>
      <c r="N20" s="5">
        <v>1831</v>
      </c>
      <c r="O20" s="5">
        <v>0</v>
      </c>
      <c r="P20" s="5">
        <v>41458.36</v>
      </c>
      <c r="Q20" s="5">
        <v>2145.6335826209202</v>
      </c>
      <c r="R20" s="5">
        <v>5274.2083333333303</v>
      </c>
      <c r="S20" s="5">
        <v>6548299</v>
      </c>
      <c r="T20" s="5">
        <v>5923</v>
      </c>
      <c r="U20" s="5">
        <v>1894827.0253679</v>
      </c>
      <c r="V20" s="5">
        <v>0</v>
      </c>
      <c r="W20" s="5">
        <v>125285.14621354399</v>
      </c>
      <c r="X20" s="5">
        <v>4915589</v>
      </c>
      <c r="Y20" s="5">
        <v>0</v>
      </c>
      <c r="Z20" s="5">
        <v>0</v>
      </c>
      <c r="AA20" s="48">
        <v>112595.42413631501</v>
      </c>
      <c r="AB20" s="48">
        <v>40000</v>
      </c>
      <c r="AC20" s="48">
        <v>225000</v>
      </c>
      <c r="AD20" s="48">
        <v>18884</v>
      </c>
    </row>
    <row r="21" spans="1:30" x14ac:dyDescent="0.35">
      <c r="A21" s="8" t="s">
        <v>15</v>
      </c>
      <c r="B21" s="5">
        <v>2108</v>
      </c>
      <c r="C21" s="5">
        <v>403.33333333333297</v>
      </c>
      <c r="D21" s="5">
        <v>2912</v>
      </c>
      <c r="E21" s="5">
        <v>946</v>
      </c>
      <c r="F21" s="5">
        <v>859.2</v>
      </c>
      <c r="G21" s="5">
        <v>1390.76</v>
      </c>
      <c r="H21" s="44">
        <v>0.49</v>
      </c>
      <c r="I21" s="5">
        <v>27672</v>
      </c>
      <c r="J21" s="5">
        <v>0</v>
      </c>
      <c r="K21" s="5">
        <v>0</v>
      </c>
      <c r="L21" s="5">
        <v>80610</v>
      </c>
      <c r="M21" s="5">
        <v>2020</v>
      </c>
      <c r="N21" s="5">
        <v>5278</v>
      </c>
      <c r="O21" s="5">
        <v>0</v>
      </c>
      <c r="P21" s="5">
        <v>0</v>
      </c>
      <c r="Q21" s="5">
        <v>2465.6366804098702</v>
      </c>
      <c r="R21" s="5">
        <v>14389.833333333299</v>
      </c>
      <c r="S21" s="5">
        <v>15393849</v>
      </c>
      <c r="T21" s="5">
        <v>16017</v>
      </c>
      <c r="U21" s="5">
        <v>7582455.7471271101</v>
      </c>
      <c r="V21" s="5">
        <v>5091403</v>
      </c>
      <c r="W21" s="5">
        <v>380316.847816945</v>
      </c>
      <c r="X21" s="5">
        <v>13418806</v>
      </c>
      <c r="Y21" s="5">
        <v>0</v>
      </c>
      <c r="Z21" s="5">
        <v>0</v>
      </c>
      <c r="AA21" s="48">
        <v>336793.84632456303</v>
      </c>
      <c r="AB21" s="48">
        <v>40000</v>
      </c>
      <c r="AC21" s="48">
        <v>225000</v>
      </c>
      <c r="AD21" s="48">
        <v>37728</v>
      </c>
    </row>
    <row r="22" spans="1:30" x14ac:dyDescent="0.35">
      <c r="A22" s="8" t="s">
        <v>16</v>
      </c>
      <c r="B22" s="5">
        <v>873</v>
      </c>
      <c r="C22" s="5">
        <v>518.33333333333303</v>
      </c>
      <c r="D22" s="5">
        <v>1210</v>
      </c>
      <c r="E22" s="5">
        <v>313</v>
      </c>
      <c r="F22" s="5">
        <v>455</v>
      </c>
      <c r="G22" s="5">
        <v>620.6</v>
      </c>
      <c r="H22" s="44">
        <v>0.17</v>
      </c>
      <c r="I22" s="5">
        <v>12982</v>
      </c>
      <c r="J22" s="5">
        <v>0</v>
      </c>
      <c r="K22" s="5">
        <v>0</v>
      </c>
      <c r="L22" s="5">
        <v>33120</v>
      </c>
      <c r="M22" s="5">
        <v>1100</v>
      </c>
      <c r="N22" s="5">
        <v>2252</v>
      </c>
      <c r="O22" s="5">
        <v>0</v>
      </c>
      <c r="P22" s="5">
        <v>32130.228999999999</v>
      </c>
      <c r="Q22" s="5">
        <v>2625.4142346704798</v>
      </c>
      <c r="R22" s="5">
        <v>7150.4166666666697</v>
      </c>
      <c r="S22" s="5">
        <v>9472793.1400000006</v>
      </c>
      <c r="T22" s="5">
        <v>8442</v>
      </c>
      <c r="U22" s="5">
        <v>2793875.7125573498</v>
      </c>
      <c r="V22" s="5">
        <v>0</v>
      </c>
      <c r="W22" s="5">
        <v>148104.15708256001</v>
      </c>
      <c r="X22" s="5">
        <v>6767378</v>
      </c>
      <c r="Y22" s="5">
        <v>0</v>
      </c>
      <c r="Z22" s="5">
        <v>138180</v>
      </c>
      <c r="AA22" s="48">
        <v>128143.432791655</v>
      </c>
      <c r="AB22" s="48">
        <v>40000</v>
      </c>
      <c r="AC22" s="48">
        <v>225000</v>
      </c>
      <c r="AD22" s="48">
        <v>20657</v>
      </c>
    </row>
    <row r="23" spans="1:30" x14ac:dyDescent="0.35">
      <c r="A23" s="8" t="s">
        <v>17</v>
      </c>
      <c r="B23" s="5">
        <v>1136</v>
      </c>
      <c r="C23" s="5">
        <v>268.33333333333297</v>
      </c>
      <c r="D23" s="5">
        <v>1977</v>
      </c>
      <c r="E23" s="5">
        <v>497</v>
      </c>
      <c r="F23" s="5">
        <v>379.9</v>
      </c>
      <c r="G23" s="5">
        <v>518.67999999999995</v>
      </c>
      <c r="H23" s="44">
        <v>0.16</v>
      </c>
      <c r="I23" s="5">
        <v>13681</v>
      </c>
      <c r="J23" s="5">
        <v>0</v>
      </c>
      <c r="K23" s="5">
        <v>0</v>
      </c>
      <c r="L23" s="5">
        <v>43040</v>
      </c>
      <c r="M23" s="5">
        <v>1200</v>
      </c>
      <c r="N23" s="5">
        <v>3037</v>
      </c>
      <c r="O23" s="5">
        <v>0</v>
      </c>
      <c r="P23" s="5">
        <v>32130.228999999999</v>
      </c>
      <c r="Q23" s="5">
        <v>452.03791106067303</v>
      </c>
      <c r="R23" s="5">
        <v>7951.3333333333303</v>
      </c>
      <c r="S23" s="5">
        <v>10185107</v>
      </c>
      <c r="T23" s="5">
        <v>9716</v>
      </c>
      <c r="U23" s="5">
        <v>3127832.1808349402</v>
      </c>
      <c r="V23" s="5">
        <v>0</v>
      </c>
      <c r="W23" s="5">
        <v>596804.89965120598</v>
      </c>
      <c r="X23" s="5">
        <v>7750160</v>
      </c>
      <c r="Y23" s="5">
        <v>0</v>
      </c>
      <c r="Z23" s="5">
        <v>0</v>
      </c>
      <c r="AA23" s="48">
        <v>177565.869356151</v>
      </c>
      <c r="AB23" s="48">
        <v>40000</v>
      </c>
      <c r="AC23" s="48">
        <v>225000</v>
      </c>
      <c r="AD23" s="48">
        <v>41720</v>
      </c>
    </row>
    <row r="24" spans="1:30" x14ac:dyDescent="0.35">
      <c r="A24" s="8" t="s">
        <v>18</v>
      </c>
      <c r="B24" s="5">
        <v>1178</v>
      </c>
      <c r="C24" s="5">
        <v>351.66666666666703</v>
      </c>
      <c r="D24" s="5">
        <v>1348</v>
      </c>
      <c r="E24" s="5">
        <v>1098</v>
      </c>
      <c r="F24" s="5">
        <v>276.10000000000002</v>
      </c>
      <c r="G24" s="5">
        <v>1643.94</v>
      </c>
      <c r="H24" s="44">
        <v>0.14000000000000001</v>
      </c>
      <c r="I24" s="5">
        <v>11600</v>
      </c>
      <c r="J24" s="5">
        <v>0</v>
      </c>
      <c r="K24" s="5">
        <v>0</v>
      </c>
      <c r="L24" s="5">
        <v>43690</v>
      </c>
      <c r="M24" s="5">
        <v>1220</v>
      </c>
      <c r="N24" s="5">
        <v>4237</v>
      </c>
      <c r="O24" s="5">
        <v>110381</v>
      </c>
      <c r="P24" s="5">
        <v>116083.408</v>
      </c>
      <c r="Q24" s="5">
        <v>0.43130011846100003</v>
      </c>
      <c r="R24" s="5">
        <v>4702.125</v>
      </c>
      <c r="S24" s="5">
        <v>7129257</v>
      </c>
      <c r="T24" s="5">
        <v>5557</v>
      </c>
      <c r="U24" s="5">
        <v>4812992.7433237601</v>
      </c>
      <c r="V24" s="5">
        <v>0</v>
      </c>
      <c r="W24" s="5">
        <v>581445.95002782904</v>
      </c>
      <c r="X24" s="5">
        <v>6541511</v>
      </c>
      <c r="Y24" s="5">
        <v>0</v>
      </c>
      <c r="Z24" s="5">
        <v>0</v>
      </c>
      <c r="AA24" s="48">
        <v>179527.77525707101</v>
      </c>
      <c r="AB24" s="48">
        <v>40000</v>
      </c>
      <c r="AC24" s="48">
        <v>225000</v>
      </c>
      <c r="AD24" s="48">
        <v>18176</v>
      </c>
    </row>
    <row r="25" spans="1:30" x14ac:dyDescent="0.35">
      <c r="A25" s="8" t="s">
        <v>19</v>
      </c>
      <c r="B25" s="5">
        <v>1629</v>
      </c>
      <c r="C25" s="5">
        <v>975</v>
      </c>
      <c r="D25" s="5">
        <v>2386</v>
      </c>
      <c r="E25" s="5">
        <v>845</v>
      </c>
      <c r="F25" s="5">
        <v>560.79999999999995</v>
      </c>
      <c r="G25" s="5">
        <v>819.72</v>
      </c>
      <c r="H25" s="44">
        <v>0.33</v>
      </c>
      <c r="I25" s="5">
        <v>20676</v>
      </c>
      <c r="J25" s="5">
        <v>0</v>
      </c>
      <c r="K25" s="5">
        <v>448</v>
      </c>
      <c r="L25" s="5">
        <v>70560</v>
      </c>
      <c r="M25" s="5">
        <v>1790</v>
      </c>
      <c r="N25" s="5">
        <v>4759</v>
      </c>
      <c r="O25" s="5">
        <v>912520</v>
      </c>
      <c r="P25" s="5">
        <v>0</v>
      </c>
      <c r="Q25" s="5">
        <v>715.56951655496596</v>
      </c>
      <c r="R25" s="5">
        <v>12599.708333333299</v>
      </c>
      <c r="S25" s="5">
        <v>12436959.08</v>
      </c>
      <c r="T25" s="5">
        <v>12375</v>
      </c>
      <c r="U25" s="5">
        <v>5135184.3981286604</v>
      </c>
      <c r="V25" s="5">
        <v>6325002</v>
      </c>
      <c r="W25" s="5">
        <v>109706.78302411899</v>
      </c>
      <c r="X25" s="5">
        <v>11493041</v>
      </c>
      <c r="Y25" s="5">
        <v>0</v>
      </c>
      <c r="Z25" s="5">
        <v>0</v>
      </c>
      <c r="AA25" s="48">
        <v>308829.99457500101</v>
      </c>
      <c r="AB25" s="48">
        <v>40000</v>
      </c>
      <c r="AC25" s="48">
        <v>225000</v>
      </c>
      <c r="AD25" s="48">
        <v>51669</v>
      </c>
    </row>
    <row r="26" spans="1:30" x14ac:dyDescent="0.35">
      <c r="A26" s="8" t="s">
        <v>20</v>
      </c>
      <c r="B26" s="5">
        <v>2884</v>
      </c>
      <c r="C26" s="5">
        <v>3195</v>
      </c>
      <c r="D26" s="5">
        <v>5677</v>
      </c>
      <c r="E26" s="5">
        <v>2467</v>
      </c>
      <c r="F26" s="5">
        <v>1034.2</v>
      </c>
      <c r="G26" s="5">
        <v>1322.04</v>
      </c>
      <c r="H26" s="44">
        <v>0.84</v>
      </c>
      <c r="I26" s="5">
        <v>42872</v>
      </c>
      <c r="J26" s="5">
        <v>2.4</v>
      </c>
      <c r="K26" s="5">
        <v>170</v>
      </c>
      <c r="L26" s="5">
        <v>164270</v>
      </c>
      <c r="M26" s="5">
        <v>4100</v>
      </c>
      <c r="N26" s="5">
        <v>12912</v>
      </c>
      <c r="O26" s="5">
        <v>168481</v>
      </c>
      <c r="P26" s="5">
        <v>0</v>
      </c>
      <c r="Q26" s="5">
        <v>1511.13910718334</v>
      </c>
      <c r="R26" s="5">
        <v>29038.041666666701</v>
      </c>
      <c r="S26" s="5">
        <v>33698076.700000003</v>
      </c>
      <c r="T26" s="5">
        <v>29087</v>
      </c>
      <c r="U26" s="5">
        <v>13650873.4209993</v>
      </c>
      <c r="V26" s="5">
        <v>0</v>
      </c>
      <c r="W26" s="5">
        <v>1004387.53994241</v>
      </c>
      <c r="X26" s="5">
        <v>23956611</v>
      </c>
      <c r="Y26" s="5">
        <v>2211006</v>
      </c>
      <c r="Z26" s="5">
        <v>4546401</v>
      </c>
      <c r="AA26" s="48">
        <v>711504.48807733099</v>
      </c>
      <c r="AB26" s="48">
        <v>40000</v>
      </c>
      <c r="AC26" s="48">
        <v>225000</v>
      </c>
      <c r="AD26" s="48">
        <v>103561</v>
      </c>
    </row>
    <row r="27" spans="1:30" x14ac:dyDescent="0.35">
      <c r="A27" s="8" t="s">
        <v>55</v>
      </c>
      <c r="B27" s="5">
        <v>35694</v>
      </c>
      <c r="C27" s="5">
        <v>15128.333333333332</v>
      </c>
      <c r="D27" s="5">
        <v>54907</v>
      </c>
      <c r="E27" s="5">
        <v>23442</v>
      </c>
      <c r="F27" s="5">
        <v>11952.800000000001</v>
      </c>
      <c r="G27" s="5">
        <v>39609.94</v>
      </c>
      <c r="H27" s="44">
        <v>7.47</v>
      </c>
      <c r="I27" s="5">
        <v>400592</v>
      </c>
      <c r="J27" s="5">
        <v>117.62</v>
      </c>
      <c r="K27" s="5">
        <v>6494</v>
      </c>
      <c r="L27" s="5">
        <v>1470600</v>
      </c>
      <c r="M27" s="5">
        <v>42670</v>
      </c>
      <c r="N27" s="5">
        <v>136315</v>
      </c>
      <c r="O27" s="5">
        <v>1428753</v>
      </c>
      <c r="P27" s="5">
        <v>3492865.9999999995</v>
      </c>
      <c r="Q27" s="5">
        <v>22000</v>
      </c>
      <c r="R27" s="5">
        <v>231124.91666666657</v>
      </c>
      <c r="S27" s="5">
        <v>290288817.26000005</v>
      </c>
      <c r="T27" s="5">
        <v>261915</v>
      </c>
      <c r="U27" s="5">
        <v>156480001.70469758</v>
      </c>
      <c r="V27" s="5">
        <v>21870026</v>
      </c>
      <c r="W27" s="5">
        <v>10000000.000000009</v>
      </c>
      <c r="X27" s="5">
        <v>247252027</v>
      </c>
      <c r="Y27" s="5">
        <v>14387428</v>
      </c>
      <c r="Z27" s="5">
        <v>13300487</v>
      </c>
      <c r="AA27" s="48">
        <v>5871124.0000000019</v>
      </c>
      <c r="AB27" s="48">
        <v>880000</v>
      </c>
      <c r="AC27" s="48">
        <v>4950000</v>
      </c>
      <c r="AD27" s="48">
        <v>800000</v>
      </c>
    </row>
    <row r="28" spans="1:30" x14ac:dyDescent="0.35">
      <c r="A28" s="1" t="s">
        <v>98</v>
      </c>
      <c r="B28" s="1">
        <v>-49.268000000000001</v>
      </c>
      <c r="C28" s="1">
        <v>1953.799</v>
      </c>
      <c r="D28" s="1">
        <v>399.01299999999998</v>
      </c>
      <c r="E28" s="1">
        <v>390.291</v>
      </c>
      <c r="F28" s="1">
        <v>2032.883</v>
      </c>
      <c r="G28" s="1">
        <v>1638.34</v>
      </c>
      <c r="H28" s="1">
        <v>4800906.6500000004</v>
      </c>
      <c r="I28" s="1">
        <v>77.325000000000003</v>
      </c>
      <c r="J28" s="1">
        <v>15359.826999999999</v>
      </c>
      <c r="K28" s="1">
        <v>77.191000000000003</v>
      </c>
      <c r="L28" s="1">
        <v>50.835000000000001</v>
      </c>
      <c r="M28" s="1">
        <v>189.64699999999999</v>
      </c>
      <c r="N28" s="1">
        <v>24.061</v>
      </c>
      <c r="O28" s="1">
        <v>1</v>
      </c>
      <c r="P28" s="1">
        <v>1</v>
      </c>
      <c r="Q28" s="1">
        <v>1000</v>
      </c>
      <c r="R28" s="1">
        <v>66.599000000000004</v>
      </c>
      <c r="S28" s="1">
        <v>0.84099999999999997</v>
      </c>
      <c r="T28" s="1">
        <v>18.542999999999999</v>
      </c>
      <c r="U28" s="1">
        <v>7.6999999999999999E-2</v>
      </c>
      <c r="V28" s="1">
        <v>1</v>
      </c>
      <c r="W28" s="1">
        <v>1</v>
      </c>
      <c r="X28" s="1">
        <v>1</v>
      </c>
      <c r="Y28" s="1">
        <v>1</v>
      </c>
      <c r="Z28" s="1">
        <v>1</v>
      </c>
      <c r="AA28" s="4">
        <v>1.018</v>
      </c>
      <c r="AB28" s="47">
        <v>1</v>
      </c>
      <c r="AC28" s="47">
        <v>1</v>
      </c>
      <c r="AD28" s="47">
        <v>1</v>
      </c>
    </row>
    <row r="29" spans="1:30" ht="15" customHeight="1" x14ac:dyDescent="0.35">
      <c r="A29" s="12" t="s">
        <v>99</v>
      </c>
      <c r="B29" s="11"/>
      <c r="C29" s="11"/>
      <c r="D29" s="11"/>
      <c r="E29" s="11"/>
      <c r="F29" s="11"/>
    </row>
    <row r="30" spans="1:30" ht="15" customHeight="1" x14ac:dyDescent="0.35">
      <c r="A30" s="11"/>
      <c r="B30" s="11"/>
      <c r="C30" s="11"/>
      <c r="D30" s="11"/>
      <c r="E30" s="11"/>
      <c r="F30" s="11"/>
    </row>
    <row r="31" spans="1:30" x14ac:dyDescent="0.35">
      <c r="B31" s="9"/>
      <c r="C31" s="9"/>
      <c r="D31" s="9"/>
      <c r="E31" s="9"/>
      <c r="F31" s="10"/>
    </row>
    <row r="32" spans="1:30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  <row r="53" spans="6:6" x14ac:dyDescent="0.35">
      <c r="F53" s="4"/>
    </row>
    <row r="54" spans="6:6" x14ac:dyDescent="0.35">
      <c r="F54" s="4"/>
    </row>
  </sheetData>
  <hyperlinks>
    <hyperlink ref="A2" location="Contents!A1" display="Contents!A1" xr:uid="{B8D06153-D2E7-4471-A844-C748730F7717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B5B75-3965-43F5-880F-162BBA0D4647}">
  <dimension ref="A1:AE52"/>
  <sheetViews>
    <sheetView zoomScale="90" zoomScaleNormal="90" workbookViewId="0">
      <selection activeCell="AA29" sqref="AA29"/>
    </sheetView>
  </sheetViews>
  <sheetFormatPr defaultColWidth="9.07421875" defaultRowHeight="15.5" x14ac:dyDescent="0.35"/>
  <cols>
    <col min="1" max="1" width="15.61328125" style="3" customWidth="1"/>
    <col min="2" max="27" width="12.61328125" style="3" customWidth="1"/>
    <col min="28" max="16384" width="9.07421875" style="3"/>
  </cols>
  <sheetData>
    <row r="1" spans="1:31" ht="19.5" x14ac:dyDescent="0.35">
      <c r="A1" s="14" t="s">
        <v>128</v>
      </c>
    </row>
    <row r="2" spans="1:31" x14ac:dyDescent="0.35">
      <c r="A2" s="39" t="s">
        <v>106</v>
      </c>
    </row>
    <row r="3" spans="1:31" x14ac:dyDescent="0.35">
      <c r="A3" s="30" t="s">
        <v>114</v>
      </c>
      <c r="B3" s="4"/>
      <c r="C3" s="4"/>
      <c r="D3" s="4"/>
      <c r="E3" s="4"/>
      <c r="F3" s="4"/>
    </row>
    <row r="4" spans="1:31" ht="80.150000000000006" customHeight="1" x14ac:dyDescent="0.35">
      <c r="A4" s="13" t="s">
        <v>54</v>
      </c>
      <c r="B4" s="2" t="s">
        <v>33</v>
      </c>
      <c r="C4" s="2" t="s">
        <v>43</v>
      </c>
      <c r="D4" s="2" t="s">
        <v>30</v>
      </c>
      <c r="E4" s="2" t="s">
        <v>35</v>
      </c>
      <c r="F4" s="2" t="s">
        <v>45</v>
      </c>
      <c r="G4" s="2" t="s">
        <v>46</v>
      </c>
      <c r="H4" s="2" t="s">
        <v>122</v>
      </c>
      <c r="I4" s="2" t="s">
        <v>42</v>
      </c>
      <c r="J4" s="2" t="s">
        <v>32</v>
      </c>
      <c r="K4" s="2" t="s">
        <v>41</v>
      </c>
      <c r="L4" s="2" t="s">
        <v>50</v>
      </c>
      <c r="M4" s="2" t="s">
        <v>28</v>
      </c>
      <c r="N4" s="2" t="s">
        <v>44</v>
      </c>
      <c r="O4" s="2" t="s">
        <v>71</v>
      </c>
      <c r="P4" s="2" t="s">
        <v>72</v>
      </c>
      <c r="Q4" s="2" t="s">
        <v>23</v>
      </c>
      <c r="R4" s="2" t="s">
        <v>29</v>
      </c>
      <c r="S4" s="2" t="s">
        <v>51</v>
      </c>
      <c r="T4" s="2" t="s">
        <v>52</v>
      </c>
      <c r="U4" s="2" t="s">
        <v>47</v>
      </c>
      <c r="V4" s="2" t="s">
        <v>73</v>
      </c>
      <c r="W4" s="2" t="s">
        <v>53</v>
      </c>
      <c r="X4" s="2" t="s">
        <v>74</v>
      </c>
      <c r="Y4" s="2" t="s">
        <v>78</v>
      </c>
      <c r="Z4" s="2" t="s">
        <v>118</v>
      </c>
      <c r="AA4" s="49" t="s">
        <v>129</v>
      </c>
      <c r="AB4" s="49" t="s">
        <v>130</v>
      </c>
      <c r="AC4" s="49" t="s">
        <v>133</v>
      </c>
      <c r="AD4" s="49" t="s">
        <v>132</v>
      </c>
      <c r="AE4" s="46"/>
    </row>
    <row r="5" spans="1:31" x14ac:dyDescent="0.35">
      <c r="A5" s="7" t="s">
        <v>0</v>
      </c>
      <c r="B5" s="15">
        <v>2.518630582170673E-2</v>
      </c>
      <c r="C5" s="15">
        <v>1.5423598105100784E-2</v>
      </c>
      <c r="D5" s="15">
        <v>1.9542134882619702E-2</v>
      </c>
      <c r="E5" s="15">
        <v>3.4041464038904533E-2</v>
      </c>
      <c r="F5" s="15">
        <v>2.2471722106954018E-2</v>
      </c>
      <c r="G5" s="15">
        <v>3.8094478305193087E-2</v>
      </c>
      <c r="H5" s="45">
        <v>2.6773761713520753E-2</v>
      </c>
      <c r="I5" s="15">
        <v>2.5107840396213603E-2</v>
      </c>
      <c r="J5" s="15">
        <v>6.7165448053052204E-2</v>
      </c>
      <c r="K5" s="15">
        <v>0.468586387434555</v>
      </c>
      <c r="L5" s="15">
        <v>2.4112607099143205E-2</v>
      </c>
      <c r="M5" s="15">
        <v>2.4138739161003047E-2</v>
      </c>
      <c r="N5" s="15">
        <v>3.2975094450353959E-2</v>
      </c>
      <c r="O5" s="15">
        <v>3.086607692162326E-3</v>
      </c>
      <c r="P5" s="15">
        <v>0</v>
      </c>
      <c r="Q5" s="15">
        <v>2.3102146662841681E-2</v>
      </c>
      <c r="R5" s="15">
        <v>2.0633503022716094E-2</v>
      </c>
      <c r="S5" s="15">
        <v>2.1481614341398413E-2</v>
      </c>
      <c r="T5" s="15">
        <v>2.1403890575186605E-2</v>
      </c>
      <c r="U5" s="15">
        <v>3.0902186966531676E-2</v>
      </c>
      <c r="V5" s="15">
        <v>0</v>
      </c>
      <c r="W5" s="15">
        <v>2.4460224343057477E-2</v>
      </c>
      <c r="X5" s="15">
        <v>2.4817681272234826E-2</v>
      </c>
      <c r="Y5" s="15">
        <v>0</v>
      </c>
      <c r="Z5" s="15">
        <v>1.8464945233861517E-2</v>
      </c>
      <c r="AA5" s="50">
        <f>'7'!AA5/'7'!$AA$27</f>
        <v>1.8464945233861517E-2</v>
      </c>
      <c r="AB5" s="50">
        <v>1.8464945233861517E-2</v>
      </c>
      <c r="AC5" s="50">
        <v>4.5454545454545456E-2</v>
      </c>
      <c r="AD5" s="50">
        <v>2.0299999999999999E-2</v>
      </c>
    </row>
    <row r="6" spans="1:31" x14ac:dyDescent="0.35">
      <c r="A6" s="8" t="s">
        <v>1</v>
      </c>
      <c r="B6" s="15">
        <v>3.8830055471507814E-2</v>
      </c>
      <c r="C6" s="15">
        <v>2.4677756968161265E-2</v>
      </c>
      <c r="D6" s="15">
        <v>4.0013113082120674E-2</v>
      </c>
      <c r="E6" s="15">
        <v>4.4364815288797883E-2</v>
      </c>
      <c r="F6" s="15">
        <v>4.3730339334716553E-2</v>
      </c>
      <c r="G6" s="15">
        <v>8.6980692220185132E-2</v>
      </c>
      <c r="H6" s="45">
        <v>5.4886211512717532E-2</v>
      </c>
      <c r="I6" s="15">
        <v>4.4838638814554459E-2</v>
      </c>
      <c r="J6" s="15">
        <v>0.17122938275803434</v>
      </c>
      <c r="K6" s="15">
        <v>1.5398829688943641E-4</v>
      </c>
      <c r="L6" s="15">
        <v>4.1758465932272539E-2</v>
      </c>
      <c r="M6" s="15">
        <v>5.8823529411764705E-2</v>
      </c>
      <c r="N6" s="15">
        <v>7.7115504529949017E-2</v>
      </c>
      <c r="O6" s="15">
        <v>9.0106547457818112E-2</v>
      </c>
      <c r="P6" s="15">
        <v>0.30312808249729595</v>
      </c>
      <c r="Q6" s="15">
        <v>2.24470177900815E-2</v>
      </c>
      <c r="R6" s="15">
        <v>3.2332984435905696E-2</v>
      </c>
      <c r="S6" s="15">
        <v>3.3116206303564856E-2</v>
      </c>
      <c r="T6" s="15">
        <v>3.2403642403069699E-2</v>
      </c>
      <c r="U6" s="15">
        <v>6.6192016186924399E-2</v>
      </c>
      <c r="V6" s="15">
        <v>0</v>
      </c>
      <c r="W6" s="15">
        <v>2.6490531207557174E-2</v>
      </c>
      <c r="X6" s="15">
        <v>4.529699972894459E-2</v>
      </c>
      <c r="Y6" s="15">
        <v>3.6078025898722131E-2</v>
      </c>
      <c r="Z6" s="15">
        <v>3.1445949615418266E-2</v>
      </c>
      <c r="AA6" s="50">
        <f>'7'!AA6/'7'!$AA$27</f>
        <v>3.1445949615418266E-2</v>
      </c>
      <c r="AB6" s="50">
        <v>3.1445949615418266E-2</v>
      </c>
      <c r="AC6" s="50">
        <v>4.5454545454545456E-2</v>
      </c>
      <c r="AD6" s="50">
        <v>3.9942499999999999E-2</v>
      </c>
    </row>
    <row r="7" spans="1:31" x14ac:dyDescent="0.35">
      <c r="A7" s="8" t="s">
        <v>2</v>
      </c>
      <c r="B7" s="15">
        <v>4.6534431557124445E-2</v>
      </c>
      <c r="C7" s="15">
        <v>2.093202599977969E-2</v>
      </c>
      <c r="D7" s="15">
        <v>3.9557797730708291E-2</v>
      </c>
      <c r="E7" s="15">
        <v>4.2743793191707194E-2</v>
      </c>
      <c r="F7" s="15">
        <v>4.8022220734890562E-2</v>
      </c>
      <c r="G7" s="15">
        <v>4.9610274592690622E-2</v>
      </c>
      <c r="H7" s="45">
        <v>2.6773761713520753E-2</v>
      </c>
      <c r="I7" s="15">
        <v>4.1950413388185483E-2</v>
      </c>
      <c r="J7" s="15">
        <v>0.20056112905968371</v>
      </c>
      <c r="K7" s="15">
        <v>4.7736372035725285E-3</v>
      </c>
      <c r="L7" s="15">
        <v>3.9473684210526314E-2</v>
      </c>
      <c r="M7" s="15">
        <v>5.2027185376142489E-2</v>
      </c>
      <c r="N7" s="15">
        <v>4.7104133807724755E-2</v>
      </c>
      <c r="O7" s="15">
        <v>3.0914370783473422E-2</v>
      </c>
      <c r="P7" s="15">
        <v>9.0034151610740312E-2</v>
      </c>
      <c r="Q7" s="15">
        <v>7.9140334813060896E-3</v>
      </c>
      <c r="R7" s="15">
        <v>3.5762767536602708E-2</v>
      </c>
      <c r="S7" s="15">
        <v>3.7857610581523087E-2</v>
      </c>
      <c r="T7" s="15">
        <v>3.7096004428917778E-2</v>
      </c>
      <c r="U7" s="15">
        <v>4.2806592984001877E-2</v>
      </c>
      <c r="V7" s="15">
        <v>0.1452289082783898</v>
      </c>
      <c r="W7" s="15">
        <v>1.3128245035219489E-2</v>
      </c>
      <c r="X7" s="15">
        <v>3.8057532284659489E-2</v>
      </c>
      <c r="Y7" s="15">
        <v>9.0834164382959895E-2</v>
      </c>
      <c r="Z7" s="15">
        <v>3.056320280928097E-2</v>
      </c>
      <c r="AA7" s="50">
        <f>'7'!AA7/'7'!$AA$27</f>
        <v>3.056320280928097E-2</v>
      </c>
      <c r="AB7" s="50">
        <v>3.056320280928097E-2</v>
      </c>
      <c r="AC7" s="50">
        <v>4.5454545454545456E-2</v>
      </c>
      <c r="AD7" s="50">
        <v>3.0613749999999999E-2</v>
      </c>
    </row>
    <row r="8" spans="1:31" x14ac:dyDescent="0.35">
      <c r="A8" s="8" t="s">
        <v>3</v>
      </c>
      <c r="B8" s="15">
        <v>3.8101641732504063E-2</v>
      </c>
      <c r="C8" s="15">
        <v>1.2118541368293469E-2</v>
      </c>
      <c r="D8" s="15">
        <v>3.2637004389239985E-2</v>
      </c>
      <c r="E8" s="15">
        <v>3.5022608992406792E-2</v>
      </c>
      <c r="F8" s="15">
        <v>2.5249313968275216E-2</v>
      </c>
      <c r="G8" s="15">
        <v>4.3576435611869135E-2</v>
      </c>
      <c r="H8" s="45">
        <v>4.1499330655957165E-2</v>
      </c>
      <c r="I8" s="15">
        <v>2.9206773974517715E-2</v>
      </c>
      <c r="J8" s="15">
        <v>7.991838122768237E-2</v>
      </c>
      <c r="K8" s="15">
        <v>0</v>
      </c>
      <c r="L8" s="15">
        <v>3.1354549163606693E-2</v>
      </c>
      <c r="M8" s="15">
        <v>3.8200140614014527E-2</v>
      </c>
      <c r="N8" s="15">
        <v>3.4999816601254445E-2</v>
      </c>
      <c r="O8" s="15">
        <v>0</v>
      </c>
      <c r="P8" s="15">
        <v>0</v>
      </c>
      <c r="Q8" s="15">
        <v>7.6598959502289093E-3</v>
      </c>
      <c r="R8" s="15">
        <v>3.3361108116498332E-2</v>
      </c>
      <c r="S8" s="15">
        <v>3.6125700944956887E-2</v>
      </c>
      <c r="T8" s="15">
        <v>3.4476834087394763E-2</v>
      </c>
      <c r="U8" s="15">
        <v>4.0594325730689614E-2</v>
      </c>
      <c r="V8" s="15">
        <v>4.6586272919840153E-2</v>
      </c>
      <c r="W8" s="15">
        <v>5.3683185826468652E-2</v>
      </c>
      <c r="X8" s="15">
        <v>3.4709915644088936E-2</v>
      </c>
      <c r="Y8" s="15">
        <v>0.44587093676507017</v>
      </c>
      <c r="Z8" s="15">
        <v>2.5821346897003699E-2</v>
      </c>
      <c r="AA8" s="50">
        <f>'7'!AA8/'7'!$AA$27</f>
        <v>2.5821346897003699E-2</v>
      </c>
      <c r="AB8" s="50">
        <v>2.5821346897003699E-2</v>
      </c>
      <c r="AC8" s="50">
        <v>4.5454545454545456E-2</v>
      </c>
      <c r="AD8" s="50">
        <v>3.9623749999999999E-2</v>
      </c>
    </row>
    <row r="9" spans="1:31" x14ac:dyDescent="0.35">
      <c r="A9" s="8" t="s">
        <v>4</v>
      </c>
      <c r="B9" s="15">
        <v>4.8299434078556622E-2</v>
      </c>
      <c r="C9" s="15">
        <v>1.046601299988981E-2</v>
      </c>
      <c r="D9" s="15">
        <v>3.9539585116651794E-2</v>
      </c>
      <c r="E9" s="15">
        <v>3.1183346130876206E-2</v>
      </c>
      <c r="F9" s="15">
        <v>5.0933672444950132E-2</v>
      </c>
      <c r="G9" s="15">
        <v>3.846862681438043E-2</v>
      </c>
      <c r="H9" s="45">
        <v>6.1579651941097727E-2</v>
      </c>
      <c r="I9" s="15">
        <v>5.1563685745097253E-2</v>
      </c>
      <c r="J9" s="15">
        <v>2.3465397041319502E-2</v>
      </c>
      <c r="K9" s="15">
        <v>4.6196489066830922E-4</v>
      </c>
      <c r="L9" s="15">
        <v>4.8279613763089896E-2</v>
      </c>
      <c r="M9" s="15">
        <v>3.9371924068432151E-2</v>
      </c>
      <c r="N9" s="15">
        <v>4.1807578036166235E-2</v>
      </c>
      <c r="O9" s="15">
        <v>0</v>
      </c>
      <c r="P9" s="15">
        <v>0</v>
      </c>
      <c r="Q9" s="15">
        <v>1.0231524484682546E-2</v>
      </c>
      <c r="R9" s="15">
        <v>3.6844974524959294E-2</v>
      </c>
      <c r="S9" s="15">
        <v>4.0635264600753909E-2</v>
      </c>
      <c r="T9" s="15">
        <v>3.9062291201343947E-2</v>
      </c>
      <c r="U9" s="15">
        <v>4.8154076015198125E-2</v>
      </c>
      <c r="V9" s="15">
        <v>0</v>
      </c>
      <c r="W9" s="15">
        <v>4.6954503134322756E-2</v>
      </c>
      <c r="X9" s="15">
        <v>4.6199827514457545E-2</v>
      </c>
      <c r="Y9" s="15">
        <v>0</v>
      </c>
      <c r="Z9" s="15">
        <v>4.1535095783836781E-2</v>
      </c>
      <c r="AA9" s="50">
        <f>'7'!AA9/'7'!$AA$27</f>
        <v>4.1535095783836781E-2</v>
      </c>
      <c r="AB9" s="50">
        <v>4.1535095783836781E-2</v>
      </c>
      <c r="AC9" s="50">
        <v>4.5454545454545456E-2</v>
      </c>
      <c r="AD9" s="50">
        <v>3.8337499999999997E-2</v>
      </c>
    </row>
    <row r="10" spans="1:31" x14ac:dyDescent="0.35">
      <c r="A10" s="8" t="s">
        <v>5</v>
      </c>
      <c r="B10" s="15">
        <v>4.2612203731719617E-2</v>
      </c>
      <c r="C10" s="15">
        <v>3.4703095736476813E-2</v>
      </c>
      <c r="D10" s="15">
        <v>3.7900449851567194E-2</v>
      </c>
      <c r="E10" s="15">
        <v>3.6430338708301341E-2</v>
      </c>
      <c r="F10" s="15">
        <v>3.8108225687704972E-2</v>
      </c>
      <c r="G10" s="15">
        <v>3.5186622347824811E-2</v>
      </c>
      <c r="H10" s="45">
        <v>3.2128514056224897E-2</v>
      </c>
      <c r="I10" s="15">
        <v>3.3165914446619003E-2</v>
      </c>
      <c r="J10" s="15">
        <v>0</v>
      </c>
      <c r="K10" s="15">
        <v>0</v>
      </c>
      <c r="L10" s="15">
        <v>4.1738066095471239E-2</v>
      </c>
      <c r="M10" s="15">
        <v>3.3981720178111088E-2</v>
      </c>
      <c r="N10" s="15">
        <v>3.3517954737189597E-2</v>
      </c>
      <c r="O10" s="15">
        <v>0</v>
      </c>
      <c r="P10" s="15">
        <v>0</v>
      </c>
      <c r="Q10" s="15">
        <v>1.4622658871641955E-2</v>
      </c>
      <c r="R10" s="15">
        <v>4.4362193748762713E-2</v>
      </c>
      <c r="S10" s="15">
        <v>4.0425933698607669E-2</v>
      </c>
      <c r="T10" s="15">
        <v>4.2093809060191285E-2</v>
      </c>
      <c r="U10" s="15">
        <v>3.6797473779579662E-2</v>
      </c>
      <c r="V10" s="15">
        <v>6.6684602935542917E-2</v>
      </c>
      <c r="W10" s="15">
        <v>1.6309741742918986E-2</v>
      </c>
      <c r="X10" s="15">
        <v>3.8322533145501776E-2</v>
      </c>
      <c r="Y10" s="15">
        <v>0</v>
      </c>
      <c r="Z10" s="15">
        <v>3.6206792205440382E-2</v>
      </c>
      <c r="AA10" s="50">
        <f>'7'!AA10/'7'!$AA$27</f>
        <v>3.6206792205440382E-2</v>
      </c>
      <c r="AB10" s="50">
        <v>3.6206792205440382E-2</v>
      </c>
      <c r="AC10" s="50">
        <v>4.5454545454545456E-2</v>
      </c>
      <c r="AD10" s="50">
        <v>4.3084999999999998E-2</v>
      </c>
    </row>
    <row r="11" spans="1:31" x14ac:dyDescent="0.35">
      <c r="A11" s="8" t="s">
        <v>6</v>
      </c>
      <c r="B11" s="15">
        <v>4.8103322687286378E-2</v>
      </c>
      <c r="C11" s="15">
        <v>2.1593037347141152E-2</v>
      </c>
      <c r="D11" s="15">
        <v>3.9612435572877774E-2</v>
      </c>
      <c r="E11" s="15">
        <v>6.5395444074737644E-2</v>
      </c>
      <c r="F11" s="15">
        <v>3.0871427615286794E-2</v>
      </c>
      <c r="G11" s="15">
        <v>0.14171493317081518</v>
      </c>
      <c r="H11" s="45">
        <v>3.2128514056224897E-2</v>
      </c>
      <c r="I11" s="15">
        <v>3.8096117745736312E-2</v>
      </c>
      <c r="J11" s="15">
        <v>0</v>
      </c>
      <c r="K11" s="15">
        <v>0</v>
      </c>
      <c r="L11" s="15">
        <v>4.4954440364477086E-2</v>
      </c>
      <c r="M11" s="15">
        <v>5.8823529411764705E-2</v>
      </c>
      <c r="N11" s="15">
        <v>7.9250265928181046E-2</v>
      </c>
      <c r="O11" s="15">
        <v>3.3982780788561776E-2</v>
      </c>
      <c r="P11" s="15">
        <v>0.17448075362753684</v>
      </c>
      <c r="Q11" s="15">
        <v>2.1788301699599997E-3</v>
      </c>
      <c r="R11" s="15">
        <v>3.1378233776179501E-2</v>
      </c>
      <c r="S11" s="15">
        <v>3.6599563497770264E-2</v>
      </c>
      <c r="T11" s="15">
        <v>3.4759368497413283E-2</v>
      </c>
      <c r="U11" s="15">
        <v>8.018524375822092E-2</v>
      </c>
      <c r="V11" s="15">
        <v>0</v>
      </c>
      <c r="W11" s="15">
        <v>5.7179175312170649E-2</v>
      </c>
      <c r="X11" s="15">
        <v>5.2640866721792336E-2</v>
      </c>
      <c r="Y11" s="15">
        <v>0</v>
      </c>
      <c r="Z11" s="15">
        <v>4.6597032812275285E-2</v>
      </c>
      <c r="AA11" s="50">
        <f>'7'!AA11/'7'!$AA$27</f>
        <v>4.6597032812275285E-2</v>
      </c>
      <c r="AB11" s="50">
        <v>4.6597032812275285E-2</v>
      </c>
      <c r="AC11" s="50">
        <v>4.5454545454545456E-2</v>
      </c>
      <c r="AD11" s="50">
        <v>3.5707500000000003E-2</v>
      </c>
    </row>
    <row r="12" spans="1:31" x14ac:dyDescent="0.35">
      <c r="A12" s="8" t="s">
        <v>7</v>
      </c>
      <c r="B12" s="15">
        <v>2.4934162604359277E-2</v>
      </c>
      <c r="C12" s="15">
        <v>2.7321802357607117E-2</v>
      </c>
      <c r="D12" s="15">
        <v>3.5168557743092868E-2</v>
      </c>
      <c r="E12" s="15">
        <v>3.9501748997525808E-2</v>
      </c>
      <c r="F12" s="15">
        <v>2.1911183990362088E-2</v>
      </c>
      <c r="G12" s="15">
        <v>6.3147280707822329E-2</v>
      </c>
      <c r="H12" s="45">
        <v>1.8741633199464529E-2</v>
      </c>
      <c r="I12" s="15">
        <v>1.7017314374725406E-2</v>
      </c>
      <c r="J12" s="15">
        <v>0.10984526441081448</v>
      </c>
      <c r="K12" s="15">
        <v>0</v>
      </c>
      <c r="L12" s="15">
        <v>2.4411804705562354E-2</v>
      </c>
      <c r="M12" s="15">
        <v>3.2809936723693464E-2</v>
      </c>
      <c r="N12" s="15">
        <v>4.3876315885999342E-2</v>
      </c>
      <c r="O12" s="15">
        <v>8.0482770639851674E-3</v>
      </c>
      <c r="P12" s="15">
        <v>0</v>
      </c>
      <c r="Q12" s="15">
        <v>4.8761897643647273E-3</v>
      </c>
      <c r="R12" s="15">
        <v>1.8191821954866391E-2</v>
      </c>
      <c r="S12" s="15">
        <v>2.114488335422969E-2</v>
      </c>
      <c r="T12" s="15">
        <v>2.0212664414027453E-2</v>
      </c>
      <c r="U12" s="15">
        <v>4.0701467304926173E-2</v>
      </c>
      <c r="V12" s="15">
        <v>3.9322129749639986E-2</v>
      </c>
      <c r="W12" s="15">
        <v>2.3404113711811978E-2</v>
      </c>
      <c r="X12" s="15">
        <v>3.0089298317461318E-2</v>
      </c>
      <c r="Y12" s="15">
        <v>0.13508654917334773</v>
      </c>
      <c r="Z12" s="15">
        <v>2.4921865694385936E-2</v>
      </c>
      <c r="AA12" s="50">
        <f>'7'!AA12/'7'!$AA$27</f>
        <v>2.4921865694385936E-2</v>
      </c>
      <c r="AB12" s="50">
        <v>2.4921865694385936E-2</v>
      </c>
      <c r="AC12" s="50">
        <v>4.5454545454545456E-2</v>
      </c>
      <c r="AD12" s="50">
        <v>2.3802500000000001E-2</v>
      </c>
    </row>
    <row r="13" spans="1:31" x14ac:dyDescent="0.35">
      <c r="A13" s="8" t="s">
        <v>8</v>
      </c>
      <c r="B13" s="15">
        <v>4.5834033731159296E-2</v>
      </c>
      <c r="C13" s="15">
        <v>3.6135286989093338E-2</v>
      </c>
      <c r="D13" s="15">
        <v>3.8355765202979585E-2</v>
      </c>
      <c r="E13" s="15">
        <v>4.0568210903506527E-2</v>
      </c>
      <c r="F13" s="15">
        <v>4.7101934274814267E-2</v>
      </c>
      <c r="G13" s="15">
        <v>7.1757240733007932E-2</v>
      </c>
      <c r="H13" s="45">
        <v>3.3467202141900937E-2</v>
      </c>
      <c r="I13" s="15">
        <v>3.9369233534369136E-2</v>
      </c>
      <c r="J13" s="15">
        <v>0.10457405203196736</v>
      </c>
      <c r="K13" s="15">
        <v>0.38635663689559596</v>
      </c>
      <c r="L13" s="15">
        <v>4.2384060927512582E-2</v>
      </c>
      <c r="M13" s="15">
        <v>5.2261542067026011E-2</v>
      </c>
      <c r="N13" s="15">
        <v>6.8231669295382019E-2</v>
      </c>
      <c r="O13" s="15">
        <v>0</v>
      </c>
      <c r="P13" s="15">
        <v>0.31010179033492846</v>
      </c>
      <c r="Q13" s="15">
        <v>1.6633120059725864E-2</v>
      </c>
      <c r="R13" s="15">
        <v>3.7292604035552221E-2</v>
      </c>
      <c r="S13" s="15">
        <v>3.2659174023602203E-2</v>
      </c>
      <c r="T13" s="15">
        <v>3.5102991428516889E-2</v>
      </c>
      <c r="U13" s="15">
        <v>5.2925247764498078E-2</v>
      </c>
      <c r="V13" s="15">
        <v>2.6576191541793321E-2</v>
      </c>
      <c r="W13" s="15">
        <v>0.10960439002662989</v>
      </c>
      <c r="X13" s="15">
        <v>4.1968125098525481E-2</v>
      </c>
      <c r="Y13" s="15">
        <v>0</v>
      </c>
      <c r="Z13" s="15">
        <v>4.3282469917800569E-2</v>
      </c>
      <c r="AA13" s="50">
        <f>'7'!AA13/'7'!$AA$27</f>
        <v>4.3282469917800569E-2</v>
      </c>
      <c r="AB13" s="50">
        <v>4.3282469917800569E-2</v>
      </c>
      <c r="AC13" s="50">
        <v>4.5454545454545456E-2</v>
      </c>
      <c r="AD13" s="50">
        <v>3.333875E-2</v>
      </c>
    </row>
    <row r="14" spans="1:31" x14ac:dyDescent="0.35">
      <c r="A14" s="8" t="s">
        <v>9</v>
      </c>
      <c r="B14" s="15">
        <v>6.9759623466128767E-2</v>
      </c>
      <c r="C14" s="15">
        <v>7.6677316293929723E-2</v>
      </c>
      <c r="D14" s="15">
        <v>7.1065620048445549E-2</v>
      </c>
      <c r="E14" s="15">
        <v>6.0404402354747887E-2</v>
      </c>
      <c r="F14" s="15">
        <v>5.8714276152867936E-2</v>
      </c>
      <c r="G14" s="15">
        <v>0.10312260003423382</v>
      </c>
      <c r="H14" s="45">
        <v>5.8902275769745653E-2</v>
      </c>
      <c r="I14" s="15">
        <v>5.1144306426488796E-2</v>
      </c>
      <c r="J14" s="15">
        <v>7.70277163747662E-2</v>
      </c>
      <c r="K14" s="15">
        <v>0</v>
      </c>
      <c r="L14" s="15">
        <v>6.0941112471100234E-2</v>
      </c>
      <c r="M14" s="15">
        <v>6.2807593156784622E-2</v>
      </c>
      <c r="N14" s="15">
        <v>7.4247148149506656E-2</v>
      </c>
      <c r="O14" s="15">
        <v>0</v>
      </c>
      <c r="P14" s="15">
        <v>4.3620188406884211E-2</v>
      </c>
      <c r="Q14" s="15">
        <v>5.4297524649602733E-2</v>
      </c>
      <c r="R14" s="15">
        <v>5.4307032380397344E-2</v>
      </c>
      <c r="S14" s="15">
        <v>5.8090949417787426E-2</v>
      </c>
      <c r="T14" s="15">
        <v>5.8129545845026061E-2</v>
      </c>
      <c r="U14" s="15">
        <v>7.4752984399285974E-2</v>
      </c>
      <c r="V14" s="15">
        <v>0</v>
      </c>
      <c r="W14" s="15">
        <v>6.3410520587940541E-2</v>
      </c>
      <c r="X14" s="15">
        <v>6.2956676994199115E-2</v>
      </c>
      <c r="Y14" s="15">
        <v>0</v>
      </c>
      <c r="Z14" s="15">
        <v>6.5816903707934443E-2</v>
      </c>
      <c r="AA14" s="50">
        <f>'7'!AA14/'7'!$AA$27</f>
        <v>6.5816903707934443E-2</v>
      </c>
      <c r="AB14" s="50">
        <v>6.5816903707934443E-2</v>
      </c>
      <c r="AC14" s="50">
        <v>4.5454545454545456E-2</v>
      </c>
      <c r="AD14" s="50">
        <v>6.3691250000000005E-2</v>
      </c>
    </row>
    <row r="15" spans="1:31" x14ac:dyDescent="0.35">
      <c r="A15" s="8" t="s">
        <v>10</v>
      </c>
      <c r="B15" s="15">
        <v>7.8136381464671931E-2</v>
      </c>
      <c r="C15" s="15">
        <v>0.21648121626087916</v>
      </c>
      <c r="D15" s="15">
        <v>8.0426903673484249E-2</v>
      </c>
      <c r="E15" s="15">
        <v>9.5213718965958538E-2</v>
      </c>
      <c r="F15" s="15">
        <v>7.2024964861789692E-2</v>
      </c>
      <c r="G15" s="15">
        <v>3.3788488445072117E-2</v>
      </c>
      <c r="H15" s="45">
        <v>7.8982597054886208E-2</v>
      </c>
      <c r="I15" s="15">
        <v>7.2462755122418815E-2</v>
      </c>
      <c r="J15" s="15">
        <v>6.7165448053052204E-2</v>
      </c>
      <c r="K15" s="15">
        <v>1.5244841392054204E-2</v>
      </c>
      <c r="L15" s="15">
        <v>7.8158574731402156E-2</v>
      </c>
      <c r="M15" s="15">
        <v>6.9135223810639787E-2</v>
      </c>
      <c r="N15" s="15">
        <v>5.9575248505300223E-2</v>
      </c>
      <c r="O15" s="15">
        <v>0</v>
      </c>
      <c r="P15" s="15">
        <v>0</v>
      </c>
      <c r="Q15" s="15">
        <v>4.4062607126476867E-2</v>
      </c>
      <c r="R15" s="15">
        <v>8.5668860886555107E-2</v>
      </c>
      <c r="S15" s="15">
        <v>7.7774342853099532E-2</v>
      </c>
      <c r="T15" s="15">
        <v>7.890727907909055E-2</v>
      </c>
      <c r="U15" s="15">
        <v>5.9250950560720848E-2</v>
      </c>
      <c r="V15" s="15">
        <v>0</v>
      </c>
      <c r="W15" s="15">
        <v>3.7527033579783466E-2</v>
      </c>
      <c r="X15" s="15">
        <v>7.5403021872900558E-2</v>
      </c>
      <c r="Y15" s="15">
        <v>0.10818222687196072</v>
      </c>
      <c r="Z15" s="15">
        <v>8.3971478822410808E-2</v>
      </c>
      <c r="AA15" s="50">
        <f>'7'!AA15/'7'!$AA$27</f>
        <v>8.3971478822410808E-2</v>
      </c>
      <c r="AB15" s="50">
        <v>8.3971478822410808E-2</v>
      </c>
      <c r="AC15" s="50">
        <v>4.5454545454545456E-2</v>
      </c>
      <c r="AD15" s="50">
        <v>8.3373749999999996E-2</v>
      </c>
    </row>
    <row r="16" spans="1:31" x14ac:dyDescent="0.35">
      <c r="A16" s="8" t="s">
        <v>11</v>
      </c>
      <c r="B16" s="15">
        <v>4.7823163556900319E-2</v>
      </c>
      <c r="C16" s="15">
        <v>3.1398038999669496E-2</v>
      </c>
      <c r="D16" s="15">
        <v>6.5547197989327413E-2</v>
      </c>
      <c r="E16" s="15">
        <v>3.3444245371555326E-2</v>
      </c>
      <c r="F16" s="15">
        <v>5.1418914396626728E-2</v>
      </c>
      <c r="G16" s="15">
        <v>2.7596608326091881E-2</v>
      </c>
      <c r="H16" s="45">
        <v>4.8192771084337352E-2</v>
      </c>
      <c r="I16" s="15">
        <v>4.9022446778767423E-2</v>
      </c>
      <c r="J16" s="15">
        <v>2.4655670804284983E-2</v>
      </c>
      <c r="K16" s="15">
        <v>2.4022174314752079E-2</v>
      </c>
      <c r="L16" s="15">
        <v>4.5552835577315383E-2</v>
      </c>
      <c r="M16" s="15">
        <v>4.2184204359034451E-2</v>
      </c>
      <c r="N16" s="15">
        <v>3.1573928034332246E-2</v>
      </c>
      <c r="O16" s="15">
        <v>0</v>
      </c>
      <c r="P16" s="15">
        <v>0</v>
      </c>
      <c r="Q16" s="15">
        <v>0.10721656060468046</v>
      </c>
      <c r="R16" s="15">
        <v>5.5939987719483608E-2</v>
      </c>
      <c r="S16" s="15">
        <v>6.3030089042707335E-2</v>
      </c>
      <c r="T16" s="15">
        <v>6.013783097569822E-2</v>
      </c>
      <c r="U16" s="15">
        <v>3.7025440985669289E-2</v>
      </c>
      <c r="V16" s="15">
        <v>0</v>
      </c>
      <c r="W16" s="15">
        <v>6.8018205474953533E-2</v>
      </c>
      <c r="X16" s="15">
        <v>4.7194747568237327E-2</v>
      </c>
      <c r="Y16" s="15">
        <v>9.7023595878290413E-3</v>
      </c>
      <c r="Z16" s="15">
        <v>4.9474131872399373E-2</v>
      </c>
      <c r="AA16" s="50">
        <f>'7'!AA16/'7'!$AA$27</f>
        <v>4.9474131872399373E-2</v>
      </c>
      <c r="AB16" s="50">
        <v>4.9474131872399373E-2</v>
      </c>
      <c r="AC16" s="50">
        <v>4.5454545454545456E-2</v>
      </c>
      <c r="AD16" s="50">
        <v>3.81675E-2</v>
      </c>
    </row>
    <row r="17" spans="1:30" x14ac:dyDescent="0.35">
      <c r="A17" s="8" t="s">
        <v>12</v>
      </c>
      <c r="B17" s="15">
        <v>4.415307894884294E-2</v>
      </c>
      <c r="C17" s="15">
        <v>2.6550622452352124E-2</v>
      </c>
      <c r="D17" s="15">
        <v>4.5167282860108911E-2</v>
      </c>
      <c r="E17" s="15">
        <v>3.9629724426243497E-2</v>
      </c>
      <c r="F17" s="15">
        <v>4.8448899002744121E-2</v>
      </c>
      <c r="G17" s="15">
        <v>2.5693045735489625E-2</v>
      </c>
      <c r="H17" s="45">
        <v>5.8902275769745653E-2</v>
      </c>
      <c r="I17" s="15">
        <v>4.9092343331868835E-2</v>
      </c>
      <c r="J17" s="15">
        <v>1.9979595306920592E-2</v>
      </c>
      <c r="K17" s="15">
        <v>0</v>
      </c>
      <c r="L17" s="15">
        <v>4.480484156126751E-2</v>
      </c>
      <c r="M17" s="15">
        <v>4.2184204359034451E-2</v>
      </c>
      <c r="N17" s="15">
        <v>3.8931885705901774E-2</v>
      </c>
      <c r="O17" s="15">
        <v>0</v>
      </c>
      <c r="P17" s="15">
        <v>0</v>
      </c>
      <c r="Q17" s="15">
        <v>3.444870484871241E-2</v>
      </c>
      <c r="R17" s="15">
        <v>4.6991003061475939E-2</v>
      </c>
      <c r="S17" s="15">
        <v>5.1277276680857825E-2</v>
      </c>
      <c r="T17" s="15">
        <v>4.8901361128610425E-2</v>
      </c>
      <c r="U17" s="15">
        <v>3.9544656135350208E-2</v>
      </c>
      <c r="V17" s="15">
        <v>6.7469147041709046E-2</v>
      </c>
      <c r="W17" s="15">
        <v>3.2875465979560869E-2</v>
      </c>
      <c r="X17" s="15">
        <v>4.2760850652197077E-2</v>
      </c>
      <c r="Y17" s="15">
        <v>2.0569486081876483E-2</v>
      </c>
      <c r="Z17" s="15">
        <v>4.7595596659336256E-2</v>
      </c>
      <c r="AA17" s="50">
        <f>'7'!AA17/'7'!$AA$27</f>
        <v>4.7595596659336256E-2</v>
      </c>
      <c r="AB17" s="50">
        <v>4.7595596659336256E-2</v>
      </c>
      <c r="AC17" s="50">
        <v>4.5454545454545456E-2</v>
      </c>
      <c r="AD17" s="50">
        <v>3.9653750000000001E-2</v>
      </c>
    </row>
    <row r="18" spans="1:30" x14ac:dyDescent="0.35">
      <c r="A18" s="8" t="s">
        <v>13</v>
      </c>
      <c r="B18" s="15">
        <v>3.6784893819689586E-2</v>
      </c>
      <c r="C18" s="15">
        <v>1.89489919576953E-2</v>
      </c>
      <c r="D18" s="15">
        <v>3.3620485548290745E-2</v>
      </c>
      <c r="E18" s="15">
        <v>6.0276426926030205E-2</v>
      </c>
      <c r="F18" s="15">
        <v>3.769827990094371E-2</v>
      </c>
      <c r="G18" s="15">
        <v>3.0394390902889527E-2</v>
      </c>
      <c r="H18" s="45">
        <v>4.4176706827309238E-2</v>
      </c>
      <c r="I18" s="15">
        <v>4.0200503255182332E-2</v>
      </c>
      <c r="J18" s="15">
        <v>3.4007821799013772E-2</v>
      </c>
      <c r="K18" s="15">
        <v>5.235602094240838E-3</v>
      </c>
      <c r="L18" s="15">
        <v>4.1758465932272539E-2</v>
      </c>
      <c r="M18" s="15">
        <v>3.632528708694633E-2</v>
      </c>
      <c r="N18" s="15">
        <v>2.8676227854601475E-2</v>
      </c>
      <c r="O18" s="15">
        <v>0</v>
      </c>
      <c r="P18" s="15">
        <v>0</v>
      </c>
      <c r="Q18" s="15">
        <v>7.6110238785952267E-3</v>
      </c>
      <c r="R18" s="15">
        <v>3.5765832257375986E-2</v>
      </c>
      <c r="S18" s="15">
        <v>3.8051117863443937E-2</v>
      </c>
      <c r="T18" s="15">
        <v>3.4641009487810931E-2</v>
      </c>
      <c r="U18" s="15">
        <v>3.7953286870879177E-2</v>
      </c>
      <c r="V18" s="15">
        <v>0</v>
      </c>
      <c r="W18" s="15">
        <v>1.5328963102683384E-2</v>
      </c>
      <c r="X18" s="15">
        <v>3.5905076725619725E-2</v>
      </c>
      <c r="Y18" s="15">
        <v>0</v>
      </c>
      <c r="Z18" s="15">
        <v>4.3477523603000709E-2</v>
      </c>
      <c r="AA18" s="50">
        <f>'7'!AA18/'7'!$AA$27</f>
        <v>4.3477523603000709E-2</v>
      </c>
      <c r="AB18" s="50">
        <v>4.3477523603000709E-2</v>
      </c>
      <c r="AC18" s="50">
        <v>4.5454545454545456E-2</v>
      </c>
      <c r="AD18" s="50">
        <v>3.6457499999999997E-2</v>
      </c>
    </row>
    <row r="19" spans="1:30" x14ac:dyDescent="0.35">
      <c r="A19" s="8" t="s">
        <v>21</v>
      </c>
      <c r="B19" s="15">
        <v>7.0628116770325544E-2</v>
      </c>
      <c r="C19" s="15">
        <v>3.4482758620689676E-2</v>
      </c>
      <c r="D19" s="15">
        <v>8.2776330886772179E-2</v>
      </c>
      <c r="E19" s="15">
        <v>6.2579984642948561E-2</v>
      </c>
      <c r="F19" s="15">
        <v>8.3612208018204931E-2</v>
      </c>
      <c r="G19" s="15">
        <v>4.2141947198102291E-2</v>
      </c>
      <c r="H19" s="45">
        <v>8.9692101740294516E-2</v>
      </c>
      <c r="I19" s="15">
        <v>7.4806785956783958E-2</v>
      </c>
      <c r="J19" s="15">
        <v>0</v>
      </c>
      <c r="K19" s="15">
        <v>0</v>
      </c>
      <c r="L19" s="15">
        <v>7.5608595131238951E-2</v>
      </c>
      <c r="M19" s="15">
        <v>7.0775720646824469E-2</v>
      </c>
      <c r="N19" s="15">
        <v>5.6450133881084254E-2</v>
      </c>
      <c r="O19" s="15">
        <v>0</v>
      </c>
      <c r="P19" s="15">
        <v>1.5133534753408806E-2</v>
      </c>
      <c r="Q19" s="15">
        <v>0.19197714653806683</v>
      </c>
      <c r="R19" s="15">
        <v>8.0250074003992977E-2</v>
      </c>
      <c r="S19" s="15">
        <v>8.493731599008271E-2</v>
      </c>
      <c r="T19" s="15">
        <v>9.0055934177118532E-2</v>
      </c>
      <c r="U19" s="15">
        <v>6.2993442150742082E-2</v>
      </c>
      <c r="V19" s="15">
        <v>8.6121251067557025E-2</v>
      </c>
      <c r="W19" s="15">
        <v>0.11702056855905989</v>
      </c>
      <c r="X19" s="15">
        <v>8.0977220866221652E-2</v>
      </c>
      <c r="Y19" s="15">
        <v>0</v>
      </c>
      <c r="Z19" s="15">
        <v>7.784669295944352E-2</v>
      </c>
      <c r="AA19" s="50">
        <f>'7'!AA19/'7'!$AA$27</f>
        <v>7.784669295944352E-2</v>
      </c>
      <c r="AB19" s="50">
        <v>7.784669295944352E-2</v>
      </c>
      <c r="AC19" s="50">
        <v>4.5454545454545456E-2</v>
      </c>
      <c r="AD19" s="50">
        <v>6.8411250000000007E-2</v>
      </c>
    </row>
    <row r="20" spans="1:30" x14ac:dyDescent="0.35">
      <c r="A20" s="8" t="s">
        <v>14</v>
      </c>
      <c r="B20" s="15">
        <v>1.9499075474869725E-2</v>
      </c>
      <c r="C20" s="15">
        <v>1.4542249641952188E-2</v>
      </c>
      <c r="D20" s="15">
        <v>1.6591691405467426E-2</v>
      </c>
      <c r="E20" s="15">
        <v>1.6167562494667692E-2</v>
      </c>
      <c r="F20" s="15">
        <v>2.1409209557593199E-2</v>
      </c>
      <c r="G20" s="15">
        <v>9.2779741650706859E-3</v>
      </c>
      <c r="H20" s="45">
        <v>8.0321285140562242E-3</v>
      </c>
      <c r="I20" s="15">
        <v>1.9725805807405041E-2</v>
      </c>
      <c r="J20" s="15">
        <v>0</v>
      </c>
      <c r="K20" s="15">
        <v>0</v>
      </c>
      <c r="L20" s="15">
        <v>1.8713450292397661E-2</v>
      </c>
      <c r="M20" s="15">
        <v>1.8279821888914929E-2</v>
      </c>
      <c r="N20" s="15">
        <v>1.3432124124270989E-2</v>
      </c>
      <c r="O20" s="15">
        <v>0</v>
      </c>
      <c r="P20" s="15">
        <v>1.1869439022281417E-2</v>
      </c>
      <c r="Q20" s="15">
        <v>9.7528799210041831E-2</v>
      </c>
      <c r="R20" s="15">
        <v>2.2819730600227364E-2</v>
      </c>
      <c r="S20" s="15">
        <v>2.2557875504156784E-2</v>
      </c>
      <c r="T20" s="15">
        <v>2.2614206899184849E-2</v>
      </c>
      <c r="U20" s="15">
        <v>1.2109068281733132E-2</v>
      </c>
      <c r="V20" s="15">
        <v>0</v>
      </c>
      <c r="W20" s="15">
        <v>1.2528514621354387E-2</v>
      </c>
      <c r="X20" s="15">
        <v>1.9880884535680671E-2</v>
      </c>
      <c r="Y20" s="15">
        <v>0</v>
      </c>
      <c r="Z20" s="15">
        <v>1.9177831048418491E-2</v>
      </c>
      <c r="AA20" s="50">
        <f>'7'!AA20/'7'!$AA$27</f>
        <v>1.9177831048418491E-2</v>
      </c>
      <c r="AB20" s="50">
        <v>1.9177831048418491E-2</v>
      </c>
      <c r="AC20" s="50">
        <v>4.5454545454545456E-2</v>
      </c>
      <c r="AD20" s="50">
        <v>2.3605000000000001E-2</v>
      </c>
    </row>
    <row r="21" spans="1:30" x14ac:dyDescent="0.35">
      <c r="A21" s="8" t="s">
        <v>15</v>
      </c>
      <c r="B21" s="15">
        <v>5.9057544685381297E-2</v>
      </c>
      <c r="C21" s="15">
        <v>2.6660791010245655E-2</v>
      </c>
      <c r="D21" s="15">
        <v>5.3035132132514977E-2</v>
      </c>
      <c r="E21" s="15">
        <v>4.0354918522310386E-2</v>
      </c>
      <c r="F21" s="15">
        <v>7.1882738772505186E-2</v>
      </c>
      <c r="G21" s="15">
        <v>3.5111388706976075E-2</v>
      </c>
      <c r="H21" s="45">
        <v>6.5595716198125834E-2</v>
      </c>
      <c r="I21" s="15">
        <v>6.9077764907936254E-2</v>
      </c>
      <c r="J21" s="15">
        <v>0</v>
      </c>
      <c r="K21" s="15">
        <v>0</v>
      </c>
      <c r="L21" s="15">
        <v>5.4814361485108119E-2</v>
      </c>
      <c r="M21" s="15">
        <v>4.7340051558471992E-2</v>
      </c>
      <c r="N21" s="15">
        <v>3.871914316106078E-2</v>
      </c>
      <c r="O21" s="15">
        <v>0</v>
      </c>
      <c r="P21" s="15">
        <v>0</v>
      </c>
      <c r="Q21" s="15">
        <v>0.11207439456408501</v>
      </c>
      <c r="R21" s="15">
        <v>6.2259982787085798E-2</v>
      </c>
      <c r="S21" s="15">
        <v>5.3029424782189756E-2</v>
      </c>
      <c r="T21" s="15">
        <v>6.115342763873776E-2</v>
      </c>
      <c r="U21" s="15">
        <v>4.8456388449154029E-2</v>
      </c>
      <c r="V21" s="15">
        <v>0.23280278679138286</v>
      </c>
      <c r="W21" s="15">
        <v>3.8031684781694462E-2</v>
      </c>
      <c r="X21" s="15">
        <v>5.4271773472659941E-2</v>
      </c>
      <c r="Y21" s="15">
        <v>0</v>
      </c>
      <c r="Z21" s="15">
        <v>5.7364458036410562E-2</v>
      </c>
      <c r="AA21" s="50">
        <f>'7'!AA21/'7'!$AA$27</f>
        <v>5.7364458036410562E-2</v>
      </c>
      <c r="AB21" s="50">
        <v>5.7364458036410562E-2</v>
      </c>
      <c r="AC21" s="50">
        <v>4.5454545454545456E-2</v>
      </c>
      <c r="AD21" s="50">
        <v>4.7160000000000001E-2</v>
      </c>
    </row>
    <row r="22" spans="1:30" x14ac:dyDescent="0.35">
      <c r="A22" s="8" t="s">
        <v>16</v>
      </c>
      <c r="B22" s="15">
        <v>2.4457892082702975E-2</v>
      </c>
      <c r="C22" s="15">
        <v>3.4262421504902482E-2</v>
      </c>
      <c r="D22" s="15">
        <v>2.2037263008359589E-2</v>
      </c>
      <c r="E22" s="15">
        <v>1.3352103062878594E-2</v>
      </c>
      <c r="F22" s="15">
        <v>3.8066394484974231E-2</v>
      </c>
      <c r="G22" s="15">
        <v>1.5667784399572431E-2</v>
      </c>
      <c r="H22" s="45">
        <v>2.2757697456492639E-2</v>
      </c>
      <c r="I22" s="15">
        <v>3.2407037584375124E-2</v>
      </c>
      <c r="J22" s="15">
        <v>0</v>
      </c>
      <c r="K22" s="15">
        <v>0</v>
      </c>
      <c r="L22" s="15">
        <v>2.2521419828641372E-2</v>
      </c>
      <c r="M22" s="15">
        <v>2.5779235997187719E-2</v>
      </c>
      <c r="N22" s="15">
        <v>1.6520558999376444E-2</v>
      </c>
      <c r="O22" s="15">
        <v>0</v>
      </c>
      <c r="P22" s="15">
        <v>9.1988152422680988E-3</v>
      </c>
      <c r="Q22" s="15">
        <v>0.11933701066683999</v>
      </c>
      <c r="R22" s="15">
        <v>3.0937454817903332E-2</v>
      </c>
      <c r="S22" s="15">
        <v>3.2632304714361765E-2</v>
      </c>
      <c r="T22" s="15">
        <v>3.22318309375179E-2</v>
      </c>
      <c r="U22" s="15">
        <v>1.7854522508440621E-2</v>
      </c>
      <c r="V22" s="15">
        <v>0</v>
      </c>
      <c r="W22" s="15">
        <v>1.4810415708255987E-2</v>
      </c>
      <c r="X22" s="15">
        <v>2.7370364086034368E-2</v>
      </c>
      <c r="Y22" s="15">
        <v>0</v>
      </c>
      <c r="Z22" s="15">
        <v>2.1826047753659258E-2</v>
      </c>
      <c r="AA22" s="50">
        <f>'7'!AA22/'7'!$AA$27</f>
        <v>2.1826047753659258E-2</v>
      </c>
      <c r="AB22" s="50">
        <v>2.1826047753659258E-2</v>
      </c>
      <c r="AC22" s="50">
        <v>4.5454545454545456E-2</v>
      </c>
      <c r="AD22" s="50">
        <v>2.582125E-2</v>
      </c>
    </row>
    <row r="23" spans="1:30" x14ac:dyDescent="0.35">
      <c r="A23" s="8" t="s">
        <v>17</v>
      </c>
      <c r="B23" s="15">
        <v>3.1826077211856332E-2</v>
      </c>
      <c r="C23" s="15">
        <v>1.7737137820865903E-2</v>
      </c>
      <c r="D23" s="15">
        <v>3.6006337989691661E-2</v>
      </c>
      <c r="E23" s="15">
        <v>2.1201262690896682E-2</v>
      </c>
      <c r="F23" s="15">
        <v>3.1783347834816941E-2</v>
      </c>
      <c r="G23" s="15">
        <v>1.3094692897792824E-2</v>
      </c>
      <c r="H23" s="45">
        <v>2.1419009370816602E-2</v>
      </c>
      <c r="I23" s="15">
        <v>3.4151955106442464E-2</v>
      </c>
      <c r="J23" s="15">
        <v>0</v>
      </c>
      <c r="K23" s="15">
        <v>0</v>
      </c>
      <c r="L23" s="15">
        <v>2.9266965864273086E-2</v>
      </c>
      <c r="M23" s="15">
        <v>2.8122802906022967E-2</v>
      </c>
      <c r="N23" s="15">
        <v>2.2279279609727469E-2</v>
      </c>
      <c r="O23" s="15">
        <v>0</v>
      </c>
      <c r="P23" s="15">
        <v>9.1988152422680988E-3</v>
      </c>
      <c r="Q23" s="15">
        <v>2.0547177775485138E-2</v>
      </c>
      <c r="R23" s="15">
        <v>3.4402752624031953E-2</v>
      </c>
      <c r="S23" s="15">
        <v>3.5086115600786678E-2</v>
      </c>
      <c r="T23" s="15">
        <v>3.7096004428917778E-2</v>
      </c>
      <c r="U23" s="15">
        <v>1.9988702369377862E-2</v>
      </c>
      <c r="V23" s="15">
        <v>0</v>
      </c>
      <c r="W23" s="15">
        <v>5.9680489965120542E-2</v>
      </c>
      <c r="X23" s="15">
        <v>3.1345182864769804E-2</v>
      </c>
      <c r="Y23" s="15">
        <v>0</v>
      </c>
      <c r="Z23" s="15">
        <v>3.0243931035377713E-2</v>
      </c>
      <c r="AA23" s="50">
        <f>'7'!AA23/'7'!$AA$27</f>
        <v>3.0243931035377713E-2</v>
      </c>
      <c r="AB23" s="50">
        <v>3.0243931035377713E-2</v>
      </c>
      <c r="AC23" s="50">
        <v>4.5454545454545456E-2</v>
      </c>
      <c r="AD23" s="50">
        <v>5.2150000000000002E-2</v>
      </c>
    </row>
    <row r="24" spans="1:30" x14ac:dyDescent="0.35">
      <c r="A24" s="8" t="s">
        <v>18</v>
      </c>
      <c r="B24" s="15">
        <v>3.3002745559477784E-2</v>
      </c>
      <c r="C24" s="15">
        <v>2.324556571554481E-2</v>
      </c>
      <c r="D24" s="15">
        <v>2.4550603748155972E-2</v>
      </c>
      <c r="E24" s="15">
        <v>4.683900691067315E-2</v>
      </c>
      <c r="F24" s="15">
        <v>2.3099190147915134E-2</v>
      </c>
      <c r="G24" s="15">
        <v>4.150321863653416E-2</v>
      </c>
      <c r="H24" s="45">
        <v>1.8741633199464529E-2</v>
      </c>
      <c r="I24" s="15">
        <v>2.8957143427726963E-2</v>
      </c>
      <c r="J24" s="15">
        <v>0</v>
      </c>
      <c r="K24" s="15">
        <v>0</v>
      </c>
      <c r="L24" s="15">
        <v>2.9708962328301374E-2</v>
      </c>
      <c r="M24" s="15">
        <v>2.8591516287790015E-2</v>
      </c>
      <c r="N24" s="15">
        <v>3.108241939625133E-2</v>
      </c>
      <c r="O24" s="15">
        <v>7.7256880650469331E-2</v>
      </c>
      <c r="P24" s="15">
        <v>3.3234429262387968E-2</v>
      </c>
      <c r="Q24" s="15">
        <v>1.9604550839136366E-5</v>
      </c>
      <c r="R24" s="15">
        <v>2.0344517881564054E-2</v>
      </c>
      <c r="S24" s="15">
        <v>2.455918580430403E-2</v>
      </c>
      <c r="T24" s="15">
        <v>2.1216806979363532E-2</v>
      </c>
      <c r="U24" s="15">
        <v>3.0757877625836403E-2</v>
      </c>
      <c r="V24" s="15">
        <v>0</v>
      </c>
      <c r="W24" s="15">
        <v>5.8144595002782851E-2</v>
      </c>
      <c r="X24" s="15">
        <v>2.645685489162845E-2</v>
      </c>
      <c r="Y24" s="15">
        <v>0</v>
      </c>
      <c r="Z24" s="15">
        <v>3.0578092926851989E-2</v>
      </c>
      <c r="AA24" s="50">
        <f>'7'!AA24/'7'!$AA$27</f>
        <v>3.0578092926851989E-2</v>
      </c>
      <c r="AB24" s="50">
        <v>3.0578092926851989E-2</v>
      </c>
      <c r="AC24" s="50">
        <v>4.5454545454545456E-2</v>
      </c>
      <c r="AD24" s="50">
        <v>2.2720000000000001E-2</v>
      </c>
    </row>
    <row r="25" spans="1:30" x14ac:dyDescent="0.35">
      <c r="A25" s="8" t="s">
        <v>19</v>
      </c>
      <c r="B25" s="15">
        <v>4.5637922339889059E-2</v>
      </c>
      <c r="C25" s="15">
        <v>6.4448606367742647E-2</v>
      </c>
      <c r="D25" s="15">
        <v>4.3455297138798331E-2</v>
      </c>
      <c r="E25" s="15">
        <v>3.6046412422148282E-2</v>
      </c>
      <c r="F25" s="15">
        <v>4.6917876982798999E-2</v>
      </c>
      <c r="G25" s="15">
        <v>2.0694805394807465E-2</v>
      </c>
      <c r="H25" s="45">
        <v>4.4176706827309238E-2</v>
      </c>
      <c r="I25" s="15">
        <v>5.1613611854455406E-2</v>
      </c>
      <c r="J25" s="15">
        <v>0</v>
      </c>
      <c r="K25" s="15">
        <v>6.8986757006467503E-2</v>
      </c>
      <c r="L25" s="15">
        <v>4.7980416156670744E-2</v>
      </c>
      <c r="M25" s="15">
        <v>4.1949847668150929E-2</v>
      </c>
      <c r="N25" s="15">
        <v>3.4911785203389209E-2</v>
      </c>
      <c r="O25" s="15">
        <v>0.6386828234131442</v>
      </c>
      <c r="P25" s="15">
        <v>0</v>
      </c>
      <c r="Q25" s="15">
        <v>3.2525887116134813E-2</v>
      </c>
      <c r="R25" s="15">
        <v>5.45147122822109E-2</v>
      </c>
      <c r="S25" s="15">
        <v>4.2843397129076158E-2</v>
      </c>
      <c r="T25" s="15">
        <v>4.7248153026745315E-2</v>
      </c>
      <c r="U25" s="15">
        <v>3.2816873352414469E-2</v>
      </c>
      <c r="V25" s="15">
        <v>0.28920870967414486</v>
      </c>
      <c r="W25" s="15">
        <v>1.097067830241189E-2</v>
      </c>
      <c r="X25" s="15">
        <v>4.6483101228529056E-2</v>
      </c>
      <c r="Y25" s="15">
        <v>0</v>
      </c>
      <c r="Z25" s="15">
        <v>5.2601511154423054E-2</v>
      </c>
      <c r="AA25" s="50">
        <f>'7'!AA25/'7'!$AA$27</f>
        <v>5.2601511154423054E-2</v>
      </c>
      <c r="AB25" s="50">
        <v>5.2601511154423054E-2</v>
      </c>
      <c r="AC25" s="50">
        <v>4.5454545454545456E-2</v>
      </c>
      <c r="AD25" s="50">
        <v>6.4586249999999998E-2</v>
      </c>
    </row>
    <row r="26" spans="1:30" x14ac:dyDescent="0.35">
      <c r="A26" s="8" t="s">
        <v>20</v>
      </c>
      <c r="B26" s="15">
        <v>8.0797893203339494E-2</v>
      </c>
      <c r="C26" s="15">
        <v>0.21119312548198746</v>
      </c>
      <c r="D26" s="15">
        <v>0.10339300999872511</v>
      </c>
      <c r="E26" s="15">
        <v>0.1052384608821773</v>
      </c>
      <c r="F26" s="15">
        <v>8.6523659728264507E-2</v>
      </c>
      <c r="G26" s="15">
        <v>3.3376470653578363E-2</v>
      </c>
      <c r="H26" s="45">
        <v>0.11244979919678715</v>
      </c>
      <c r="I26" s="15">
        <v>0.10702160802013021</v>
      </c>
      <c r="J26" s="15">
        <v>2.0404693079408263E-2</v>
      </c>
      <c r="K26" s="15">
        <v>2.6178010471204188E-2</v>
      </c>
      <c r="L26" s="15">
        <v>0.11170270637834898</v>
      </c>
      <c r="M26" s="15">
        <v>9.6086243262245144E-2</v>
      </c>
      <c r="N26" s="15">
        <v>9.4721784102996739E-2</v>
      </c>
      <c r="O26" s="15">
        <v>0.11792171215038569</v>
      </c>
      <c r="P26" s="15">
        <v>0</v>
      </c>
      <c r="Q26" s="15">
        <v>6.8688141235606362E-2</v>
      </c>
      <c r="R26" s="15">
        <v>0.12563786754565281</v>
      </c>
      <c r="S26" s="15">
        <v>0.11608465327073894</v>
      </c>
      <c r="T26" s="15">
        <v>0.11105511330011646</v>
      </c>
      <c r="U26" s="15">
        <v>8.7237175819825513E-2</v>
      </c>
      <c r="V26" s="15">
        <v>0</v>
      </c>
      <c r="W26" s="15">
        <v>0.1004387539942409</v>
      </c>
      <c r="X26" s="15">
        <v>9.6891464513655934E-2</v>
      </c>
      <c r="Y26" s="15">
        <v>0.15367625123823384</v>
      </c>
      <c r="Z26" s="15">
        <v>0.12118709945103029</v>
      </c>
      <c r="AA26" s="50">
        <f>'7'!AA26/'7'!$AA$27</f>
        <v>0.12118709945103029</v>
      </c>
      <c r="AB26" s="50">
        <v>0.12118709945103029</v>
      </c>
      <c r="AC26" s="50">
        <v>4.5454545454545456E-2</v>
      </c>
      <c r="AD26" s="50">
        <v>0.12945124999999999</v>
      </c>
    </row>
    <row r="27" spans="1:30" x14ac:dyDescent="0.35">
      <c r="A27" s="8" t="s">
        <v>55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  <c r="K27" s="15">
        <v>1</v>
      </c>
      <c r="L27" s="15">
        <v>1</v>
      </c>
      <c r="M27" s="15">
        <v>1</v>
      </c>
      <c r="N27" s="15">
        <v>1</v>
      </c>
      <c r="O27" s="15">
        <v>1</v>
      </c>
      <c r="P27" s="15">
        <v>1</v>
      </c>
      <c r="Q27" s="15">
        <v>1</v>
      </c>
      <c r="R27" s="15">
        <v>1</v>
      </c>
      <c r="S27" s="15">
        <v>1</v>
      </c>
      <c r="T27" s="15">
        <v>1</v>
      </c>
      <c r="U27" s="15">
        <v>1</v>
      </c>
      <c r="V27" s="15">
        <v>1</v>
      </c>
      <c r="W27" s="15">
        <v>1</v>
      </c>
      <c r="X27" s="15">
        <v>1</v>
      </c>
      <c r="Y27" s="15">
        <v>1</v>
      </c>
      <c r="Z27" s="15">
        <v>1</v>
      </c>
      <c r="AA27" s="50">
        <f>'7'!AA27/'7'!$AA$27</f>
        <v>1</v>
      </c>
      <c r="AB27" s="50">
        <v>1</v>
      </c>
      <c r="AC27" s="50">
        <v>1</v>
      </c>
      <c r="AD27" s="50">
        <v>1</v>
      </c>
    </row>
    <row r="28" spans="1:30" ht="15" customHeight="1" x14ac:dyDescent="0.35">
      <c r="A28" s="11"/>
      <c r="B28" s="11"/>
      <c r="C28" s="11"/>
      <c r="D28" s="11"/>
      <c r="E28" s="11"/>
      <c r="F28" s="11"/>
    </row>
    <row r="29" spans="1:30" x14ac:dyDescent="0.35">
      <c r="B29" s="9"/>
      <c r="C29" s="9"/>
      <c r="D29" s="9"/>
      <c r="E29" s="9"/>
      <c r="F29" s="10"/>
    </row>
    <row r="30" spans="1:30" x14ac:dyDescent="0.35">
      <c r="F30" s="4"/>
    </row>
    <row r="31" spans="1:30" x14ac:dyDescent="0.35">
      <c r="F31" s="4"/>
    </row>
    <row r="32" spans="1:30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</sheetData>
  <hyperlinks>
    <hyperlink ref="A2" location="Contents!A1" display="Contents!A1" xr:uid="{CD087105-415E-4137-931F-C8916DEF8B5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36C3-A885-47A0-8D5B-49707C20CA62}">
  <dimension ref="A1:M51"/>
  <sheetViews>
    <sheetView topLeftCell="A3" zoomScale="90" zoomScaleNormal="90" workbookViewId="0">
      <selection activeCell="B5" sqref="B5:L27"/>
    </sheetView>
  </sheetViews>
  <sheetFormatPr defaultColWidth="9.07421875" defaultRowHeight="15.5" x14ac:dyDescent="0.35"/>
  <cols>
    <col min="1" max="1" width="15.61328125" style="3" customWidth="1"/>
    <col min="2" max="12" width="12.61328125" style="3" customWidth="1"/>
    <col min="13" max="16384" width="9.07421875" style="3"/>
  </cols>
  <sheetData>
    <row r="1" spans="1:13" ht="19.5" x14ac:dyDescent="0.35">
      <c r="A1" s="14" t="s">
        <v>128</v>
      </c>
    </row>
    <row r="2" spans="1:13" x14ac:dyDescent="0.35">
      <c r="A2" s="39" t="s">
        <v>106</v>
      </c>
    </row>
    <row r="3" spans="1:13" x14ac:dyDescent="0.35">
      <c r="A3" s="30" t="s">
        <v>115</v>
      </c>
      <c r="B3" s="4"/>
      <c r="C3" s="4"/>
      <c r="D3" s="4"/>
      <c r="E3" s="4"/>
      <c r="F3" s="4"/>
      <c r="G3" s="4"/>
    </row>
    <row r="4" spans="1:13" ht="80.150000000000006" customHeight="1" x14ac:dyDescent="0.35">
      <c r="A4" s="13" t="s">
        <v>54</v>
      </c>
      <c r="B4" s="2" t="s">
        <v>94</v>
      </c>
      <c r="C4" s="2" t="s">
        <v>79</v>
      </c>
      <c r="D4" s="2" t="s">
        <v>119</v>
      </c>
      <c r="E4" s="2" t="s">
        <v>93</v>
      </c>
      <c r="F4" s="2" t="s">
        <v>123</v>
      </c>
      <c r="G4" s="2" t="s">
        <v>120</v>
      </c>
      <c r="H4" s="2" t="s">
        <v>124</v>
      </c>
      <c r="I4" s="2" t="s">
        <v>125</v>
      </c>
      <c r="J4" s="2" t="s">
        <v>134</v>
      </c>
      <c r="K4" s="2" t="s">
        <v>135</v>
      </c>
      <c r="L4" s="2" t="s">
        <v>77</v>
      </c>
    </row>
    <row r="5" spans="1:13" x14ac:dyDescent="0.35">
      <c r="A5" s="7" t="s">
        <v>0</v>
      </c>
      <c r="B5" s="5">
        <v>72369.51654858909</v>
      </c>
      <c r="C5" s="5">
        <v>2159</v>
      </c>
      <c r="D5" s="5">
        <v>71633.735886645518</v>
      </c>
      <c r="E5" s="5">
        <v>2158</v>
      </c>
      <c r="F5" s="5">
        <v>70926.3864511797</v>
      </c>
      <c r="G5" s="5">
        <v>2157</v>
      </c>
      <c r="H5" s="5">
        <v>70246.330993132506</v>
      </c>
      <c r="I5" s="5">
        <v>2159</v>
      </c>
      <c r="J5" s="5">
        <v>70248.330993132506</v>
      </c>
      <c r="K5" s="5">
        <v>69925.364373269855</v>
      </c>
      <c r="L5" s="5">
        <v>0</v>
      </c>
      <c r="M5" s="5"/>
    </row>
    <row r="6" spans="1:13" x14ac:dyDescent="0.35">
      <c r="A6" s="8" t="s">
        <v>1</v>
      </c>
      <c r="B6" s="5">
        <v>131651.6748123416</v>
      </c>
      <c r="C6" s="5">
        <v>4053</v>
      </c>
      <c r="D6" s="5">
        <v>130438.60781984794</v>
      </c>
      <c r="E6" s="5">
        <v>4077</v>
      </c>
      <c r="F6" s="5">
        <v>129298.06350705402</v>
      </c>
      <c r="G6" s="5">
        <v>4073</v>
      </c>
      <c r="H6" s="5">
        <v>128199.14096677185</v>
      </c>
      <c r="I6" s="5">
        <v>4061</v>
      </c>
      <c r="J6" s="5">
        <v>128187.14096677185</v>
      </c>
      <c r="K6" s="5">
        <v>127651.89814743641</v>
      </c>
      <c r="L6" s="5">
        <v>0</v>
      </c>
      <c r="M6" s="5"/>
    </row>
    <row r="7" spans="1:13" x14ac:dyDescent="0.35">
      <c r="A7" s="8" t="s">
        <v>2</v>
      </c>
      <c r="B7" s="5">
        <v>110614.14034179169</v>
      </c>
      <c r="C7" s="5">
        <v>3405</v>
      </c>
      <c r="D7" s="5">
        <v>109594.57472812002</v>
      </c>
      <c r="E7" s="5">
        <v>3421</v>
      </c>
      <c r="F7" s="5">
        <v>108631.79173899521</v>
      </c>
      <c r="G7" s="5">
        <v>3425</v>
      </c>
      <c r="H7" s="5">
        <v>107711.5200694354</v>
      </c>
      <c r="I7" s="5">
        <v>3415</v>
      </c>
      <c r="J7" s="5">
        <v>107701.5200694354</v>
      </c>
      <c r="K7" s="5">
        <v>107248.98966804669</v>
      </c>
      <c r="L7" s="5">
        <v>0</v>
      </c>
      <c r="M7" s="5"/>
    </row>
    <row r="8" spans="1:13" x14ac:dyDescent="0.35">
      <c r="A8" s="8" t="s">
        <v>3</v>
      </c>
      <c r="B8" s="5">
        <v>101233.26209333172</v>
      </c>
      <c r="C8" s="5">
        <v>2995</v>
      </c>
      <c r="D8" s="5">
        <v>100178.93160959845</v>
      </c>
      <c r="E8" s="5">
        <v>3014</v>
      </c>
      <c r="F8" s="5">
        <v>99185.774345214508</v>
      </c>
      <c r="G8" s="5">
        <v>3021</v>
      </c>
      <c r="H8" s="5">
        <v>98239.343371405921</v>
      </c>
      <c r="I8" s="5">
        <v>3024</v>
      </c>
      <c r="J8" s="5">
        <v>98242.343371405921</v>
      </c>
      <c r="K8" s="5">
        <v>97802.996503977804</v>
      </c>
      <c r="L8" s="5">
        <v>0</v>
      </c>
      <c r="M8" s="5"/>
    </row>
    <row r="9" spans="1:13" x14ac:dyDescent="0.35">
      <c r="A9" s="8" t="s">
        <v>4</v>
      </c>
      <c r="B9" s="5">
        <v>134636.98578532718</v>
      </c>
      <c r="C9" s="5">
        <v>4073</v>
      </c>
      <c r="D9" s="5">
        <v>133324.5063539141</v>
      </c>
      <c r="E9" s="5">
        <v>4040</v>
      </c>
      <c r="F9" s="5">
        <v>132031.52609975752</v>
      </c>
      <c r="G9" s="5">
        <v>4022</v>
      </c>
      <c r="H9" s="5">
        <v>130772.26505576722</v>
      </c>
      <c r="I9" s="5">
        <v>4025</v>
      </c>
      <c r="J9" s="5">
        <v>130775.26505576722</v>
      </c>
      <c r="K9" s="5">
        <v>130168.25975465187</v>
      </c>
      <c r="L9" s="5">
        <v>0</v>
      </c>
      <c r="M9" s="5"/>
    </row>
    <row r="10" spans="1:13" x14ac:dyDescent="0.35">
      <c r="A10" s="8" t="s">
        <v>5</v>
      </c>
      <c r="B10" s="5">
        <v>111128.5015206528</v>
      </c>
      <c r="C10" s="5">
        <v>3567</v>
      </c>
      <c r="D10" s="5">
        <v>110250.36145982669</v>
      </c>
      <c r="E10" s="5">
        <v>3499</v>
      </c>
      <c r="F10" s="5">
        <v>109339.34700143362</v>
      </c>
      <c r="G10" s="5">
        <v>3481</v>
      </c>
      <c r="H10" s="5">
        <v>108446.77312137627</v>
      </c>
      <c r="I10" s="5">
        <v>3476</v>
      </c>
      <c r="J10" s="5">
        <v>108441.77312137627</v>
      </c>
      <c r="K10" s="5">
        <v>108003.93765894875</v>
      </c>
      <c r="L10" s="5">
        <v>0</v>
      </c>
      <c r="M10" s="5"/>
    </row>
    <row r="11" spans="1:13" x14ac:dyDescent="0.35">
      <c r="A11" s="8" t="s">
        <v>6</v>
      </c>
      <c r="B11" s="5">
        <v>153519.04343310522</v>
      </c>
      <c r="C11" s="5">
        <v>4548</v>
      </c>
      <c r="D11" s="5">
        <v>151926.28169578101</v>
      </c>
      <c r="E11" s="5">
        <v>4586</v>
      </c>
      <c r="F11" s="5">
        <v>150435.23042794978</v>
      </c>
      <c r="G11" s="5">
        <v>4595</v>
      </c>
      <c r="H11" s="5">
        <v>149012.82121083178</v>
      </c>
      <c r="I11" s="5">
        <v>4587</v>
      </c>
      <c r="J11" s="5">
        <v>149004.82121083178</v>
      </c>
      <c r="K11" s="5">
        <v>148318.22478661514</v>
      </c>
      <c r="L11" s="5">
        <v>0</v>
      </c>
      <c r="M11" s="5"/>
    </row>
    <row r="12" spans="1:13" x14ac:dyDescent="0.35">
      <c r="A12" s="8" t="s">
        <v>7</v>
      </c>
      <c r="B12" s="5">
        <v>86817.107548948945</v>
      </c>
      <c r="C12" s="5">
        <v>2856</v>
      </c>
      <c r="D12" s="5">
        <v>86200.423246990991</v>
      </c>
      <c r="E12" s="5">
        <v>2889</v>
      </c>
      <c r="F12" s="5">
        <v>85641.406317111352</v>
      </c>
      <c r="G12" s="5">
        <v>2896</v>
      </c>
      <c r="H12" s="5">
        <v>85111.750064426902</v>
      </c>
      <c r="I12" s="5">
        <v>2891</v>
      </c>
      <c r="J12" s="5">
        <v>85106.750064426902</v>
      </c>
      <c r="K12" s="5">
        <v>84848.615063138364</v>
      </c>
      <c r="L12" s="5">
        <v>-0.80436280807379923</v>
      </c>
      <c r="M12" s="5"/>
    </row>
    <row r="13" spans="1:13" x14ac:dyDescent="0.35">
      <c r="A13" s="8" t="s">
        <v>8</v>
      </c>
      <c r="B13" s="5">
        <v>122063.92521584855</v>
      </c>
      <c r="C13" s="5">
        <v>3736</v>
      </c>
      <c r="D13" s="5">
        <v>120917.3682072146</v>
      </c>
      <c r="E13" s="5">
        <v>3753</v>
      </c>
      <c r="F13" s="5">
        <v>119833.67347892602</v>
      </c>
      <c r="G13" s="5">
        <v>3755</v>
      </c>
      <c r="H13" s="5">
        <v>118795.32653976898</v>
      </c>
      <c r="I13" s="5">
        <v>3747</v>
      </c>
      <c r="J13" s="5">
        <v>118787.32653976898</v>
      </c>
      <c r="K13" s="5">
        <v>118283.0800089736</v>
      </c>
      <c r="L13" s="5">
        <v>-1.4120813543457955</v>
      </c>
      <c r="M13" s="5"/>
    </row>
    <row r="14" spans="1:13" x14ac:dyDescent="0.35">
      <c r="A14" s="8" t="s">
        <v>9</v>
      </c>
      <c r="B14" s="5">
        <v>182047.24793376637</v>
      </c>
      <c r="C14" s="5">
        <v>5909</v>
      </c>
      <c r="D14" s="5">
        <v>180674.3580164157</v>
      </c>
      <c r="E14" s="5">
        <v>5925</v>
      </c>
      <c r="F14" s="5">
        <v>179372.38369575905</v>
      </c>
      <c r="G14" s="5">
        <v>5942</v>
      </c>
      <c r="H14" s="5">
        <v>178139.48834792868</v>
      </c>
      <c r="I14" s="5">
        <v>5914</v>
      </c>
      <c r="J14" s="5">
        <v>178111.48834792868</v>
      </c>
      <c r="K14" s="5">
        <v>177506.75858097011</v>
      </c>
      <c r="L14" s="5">
        <v>-2.1350558375804054</v>
      </c>
      <c r="M14" s="5"/>
    </row>
    <row r="15" spans="1:13" x14ac:dyDescent="0.35">
      <c r="A15" s="8" t="s">
        <v>10</v>
      </c>
      <c r="B15" s="5">
        <v>220868.09397560908</v>
      </c>
      <c r="C15" s="5">
        <v>6483</v>
      </c>
      <c r="D15" s="5">
        <v>218516.37021658471</v>
      </c>
      <c r="E15" s="5">
        <v>6372</v>
      </c>
      <c r="F15" s="5">
        <v>216147.71540792132</v>
      </c>
      <c r="G15" s="5">
        <v>6347</v>
      </c>
      <c r="H15" s="5">
        <v>213848.80679160447</v>
      </c>
      <c r="I15" s="5">
        <v>6355</v>
      </c>
      <c r="J15" s="5">
        <v>213856.80679160447</v>
      </c>
      <c r="K15" s="5">
        <v>212772.17065577238</v>
      </c>
      <c r="L15" s="5">
        <v>-32.108960655015792</v>
      </c>
      <c r="M15" s="5"/>
    </row>
    <row r="16" spans="1:13" x14ac:dyDescent="0.35">
      <c r="A16" s="8" t="s">
        <v>11</v>
      </c>
      <c r="B16" s="5">
        <v>136635.08345881934</v>
      </c>
      <c r="C16" s="5">
        <v>4489</v>
      </c>
      <c r="D16" s="5">
        <v>135658.68012046657</v>
      </c>
      <c r="E16" s="5">
        <v>4453</v>
      </c>
      <c r="F16" s="5">
        <v>134685.33291564789</v>
      </c>
      <c r="G16" s="5">
        <v>4433</v>
      </c>
      <c r="H16" s="5">
        <v>133730.91959902196</v>
      </c>
      <c r="I16" s="5">
        <v>4426</v>
      </c>
      <c r="J16" s="5">
        <v>133723.91959902196</v>
      </c>
      <c r="K16" s="5">
        <v>133256.94120704153</v>
      </c>
      <c r="L16" s="5">
        <v>-18.876339344984206</v>
      </c>
      <c r="M16" s="5"/>
    </row>
    <row r="17" spans="1:13" x14ac:dyDescent="0.35">
      <c r="A17" s="8" t="s">
        <v>12</v>
      </c>
      <c r="B17" s="5">
        <v>123834.9392763418</v>
      </c>
      <c r="C17" s="5">
        <v>3986</v>
      </c>
      <c r="D17" s="5">
        <v>122867.54170528812</v>
      </c>
      <c r="E17" s="5">
        <v>3953</v>
      </c>
      <c r="F17" s="5">
        <v>121905.84003707659</v>
      </c>
      <c r="G17" s="5">
        <v>3953</v>
      </c>
      <c r="H17" s="5">
        <v>120982.60643559352</v>
      </c>
      <c r="I17" s="5">
        <v>3951</v>
      </c>
      <c r="J17" s="5">
        <v>120980.60643559352</v>
      </c>
      <c r="K17" s="5">
        <v>120529.49430688165</v>
      </c>
      <c r="L17" s="5">
        <v>0</v>
      </c>
      <c r="M17" s="5"/>
    </row>
    <row r="18" spans="1:13" x14ac:dyDescent="0.35">
      <c r="A18" s="8" t="s">
        <v>13</v>
      </c>
      <c r="B18" s="5">
        <v>104298.77435852369</v>
      </c>
      <c r="C18" s="5">
        <v>3393</v>
      </c>
      <c r="D18" s="5">
        <v>103519.82338418273</v>
      </c>
      <c r="E18" s="5">
        <v>3429</v>
      </c>
      <c r="F18" s="5">
        <v>102808.03044881542</v>
      </c>
      <c r="G18" s="5">
        <v>3451</v>
      </c>
      <c r="H18" s="5">
        <v>102146.70923086281</v>
      </c>
      <c r="I18" s="5">
        <v>3452</v>
      </c>
      <c r="J18" s="5">
        <v>102147.70923086281</v>
      </c>
      <c r="K18" s="5">
        <v>101827.75504624555</v>
      </c>
      <c r="L18" s="5">
        <v>-52.162880179171104</v>
      </c>
      <c r="M18" s="5"/>
    </row>
    <row r="19" spans="1:13" x14ac:dyDescent="0.35">
      <c r="A19" s="8" t="s">
        <v>21</v>
      </c>
      <c r="B19" s="5">
        <v>236881.9391955451</v>
      </c>
      <c r="C19" s="5">
        <v>6829</v>
      </c>
      <c r="D19" s="5">
        <v>234235.66162772328</v>
      </c>
      <c r="E19" s="5">
        <v>6873</v>
      </c>
      <c r="F19" s="5">
        <v>231739.23516261435</v>
      </c>
      <c r="G19" s="5">
        <v>6867</v>
      </c>
      <c r="H19" s="5">
        <v>229336.66575610978</v>
      </c>
      <c r="I19" s="5">
        <v>6850</v>
      </c>
      <c r="J19" s="5">
        <v>229319.66575610978</v>
      </c>
      <c r="K19" s="5">
        <v>228144.27244098758</v>
      </c>
      <c r="L19" s="5">
        <v>-3.6277855926799392</v>
      </c>
      <c r="M19" s="5"/>
    </row>
    <row r="20" spans="1:13" x14ac:dyDescent="0.35">
      <c r="A20" s="8" t="s">
        <v>14</v>
      </c>
      <c r="B20" s="5">
        <v>58562.302091377489</v>
      </c>
      <c r="C20" s="5">
        <v>1577</v>
      </c>
      <c r="D20" s="5">
        <v>57796.810007722386</v>
      </c>
      <c r="E20" s="5">
        <v>1566</v>
      </c>
      <c r="F20" s="5">
        <v>57050.937607413485</v>
      </c>
      <c r="G20" s="5">
        <v>1558</v>
      </c>
      <c r="H20" s="5">
        <v>56326.900103116946</v>
      </c>
      <c r="I20" s="5">
        <v>1563</v>
      </c>
      <c r="J20" s="5">
        <v>56331.900103116946</v>
      </c>
      <c r="K20" s="5">
        <v>55983.762101054606</v>
      </c>
      <c r="L20" s="5">
        <v>-0.78598422814896063</v>
      </c>
      <c r="M20" s="5"/>
    </row>
    <row r="21" spans="1:13" x14ac:dyDescent="0.35">
      <c r="A21" s="8" t="s">
        <v>15</v>
      </c>
      <c r="B21" s="5">
        <v>157842.12092269523</v>
      </c>
      <c r="C21" s="5">
        <v>4865</v>
      </c>
      <c r="D21" s="5">
        <v>156393.43608578743</v>
      </c>
      <c r="E21" s="5">
        <v>4842</v>
      </c>
      <c r="F21" s="5">
        <v>154979.69864235591</v>
      </c>
      <c r="G21" s="5">
        <v>4829</v>
      </c>
      <c r="H21" s="5">
        <v>153609.51069666166</v>
      </c>
      <c r="I21" s="5">
        <v>4821</v>
      </c>
      <c r="J21" s="5">
        <v>153601.51069666169</v>
      </c>
      <c r="K21" s="5">
        <v>152929.98048272845</v>
      </c>
      <c r="L21" s="5">
        <v>0</v>
      </c>
      <c r="M21" s="5"/>
    </row>
    <row r="22" spans="1:13" x14ac:dyDescent="0.35">
      <c r="A22" s="8" t="s">
        <v>16</v>
      </c>
      <c r="B22" s="5">
        <v>81486.040533540683</v>
      </c>
      <c r="C22" s="5">
        <v>1932</v>
      </c>
      <c r="D22" s="5">
        <v>80158.598912199057</v>
      </c>
      <c r="E22" s="5">
        <v>1905</v>
      </c>
      <c r="F22" s="5">
        <v>78857.254955711091</v>
      </c>
      <c r="G22" s="5">
        <v>1899</v>
      </c>
      <c r="H22" s="5">
        <v>77601.964757482638</v>
      </c>
      <c r="I22" s="5">
        <v>1904</v>
      </c>
      <c r="J22" s="5">
        <v>77606.964757482652</v>
      </c>
      <c r="K22" s="5">
        <v>77005.825462332999</v>
      </c>
      <c r="L22" s="5">
        <v>0</v>
      </c>
      <c r="M22" s="5"/>
    </row>
    <row r="23" spans="1:13" x14ac:dyDescent="0.35">
      <c r="A23" s="8" t="s">
        <v>17</v>
      </c>
      <c r="B23" s="5">
        <v>91521.137667806324</v>
      </c>
      <c r="C23" s="5">
        <v>2727</v>
      </c>
      <c r="D23" s="5">
        <v>90587.292161094068</v>
      </c>
      <c r="E23" s="5">
        <v>2697</v>
      </c>
      <c r="F23" s="5">
        <v>89660.800474650299</v>
      </c>
      <c r="G23" s="5">
        <v>2663</v>
      </c>
      <c r="H23" s="5">
        <v>88737.368455664284</v>
      </c>
      <c r="I23" s="5">
        <v>2669</v>
      </c>
      <c r="J23" s="5">
        <v>88743.368455664284</v>
      </c>
      <c r="K23" s="5">
        <v>88301.501086550998</v>
      </c>
      <c r="L23" s="5">
        <v>0</v>
      </c>
      <c r="M23" s="5"/>
    </row>
    <row r="24" spans="1:13" x14ac:dyDescent="0.35">
      <c r="A24" s="8" t="s">
        <v>18</v>
      </c>
      <c r="B24" s="5">
        <v>76702.459509825203</v>
      </c>
      <c r="C24" s="5">
        <v>2417</v>
      </c>
      <c r="D24" s="5">
        <v>76051.361129432189</v>
      </c>
      <c r="E24" s="5">
        <v>2431</v>
      </c>
      <c r="F24" s="5">
        <v>75440.306684254901</v>
      </c>
      <c r="G24" s="5">
        <v>2431</v>
      </c>
      <c r="H24" s="5">
        <v>74853.694416884697</v>
      </c>
      <c r="I24" s="5">
        <v>2430</v>
      </c>
      <c r="J24" s="5">
        <v>74852.694416884711</v>
      </c>
      <c r="K24" s="5">
        <v>74573.640528547025</v>
      </c>
      <c r="L24" s="5">
        <v>0</v>
      </c>
      <c r="M24" s="5"/>
    </row>
    <row r="25" spans="1:13" x14ac:dyDescent="0.35">
      <c r="A25" s="8" t="s">
        <v>19</v>
      </c>
      <c r="B25" s="5">
        <v>135295.87220383497</v>
      </c>
      <c r="C25" s="5">
        <v>4097</v>
      </c>
      <c r="D25" s="5">
        <v>133981.03731568158</v>
      </c>
      <c r="E25" s="5">
        <v>4072</v>
      </c>
      <c r="F25" s="5">
        <v>132693.79582305433</v>
      </c>
      <c r="G25" s="5">
        <v>4101</v>
      </c>
      <c r="H25" s="5">
        <v>131487.04399013217</v>
      </c>
      <c r="I25" s="5">
        <v>4155</v>
      </c>
      <c r="J25" s="5">
        <v>131541.04399013217</v>
      </c>
      <c r="K25" s="5">
        <v>130996.72311032952</v>
      </c>
      <c r="L25" s="5">
        <v>0</v>
      </c>
      <c r="M25" s="5"/>
    </row>
    <row r="26" spans="1:13" x14ac:dyDescent="0.35">
      <c r="A26" s="8" t="s">
        <v>20</v>
      </c>
      <c r="B26" s="5">
        <v>281074.62656463217</v>
      </c>
      <c r="C26" s="5">
        <v>8704</v>
      </c>
      <c r="D26" s="5">
        <v>278535.6415020469</v>
      </c>
      <c r="E26" s="5">
        <v>8845</v>
      </c>
      <c r="F26" s="5">
        <v>276239.21584196499</v>
      </c>
      <c r="G26" s="5">
        <v>8901</v>
      </c>
      <c r="H26" s="5">
        <v>274090.64720828639</v>
      </c>
      <c r="I26" s="5">
        <v>8925</v>
      </c>
      <c r="J26" s="5">
        <v>274114.64720828639</v>
      </c>
      <c r="K26" s="5">
        <v>273118.85426412069</v>
      </c>
      <c r="L26" s="5">
        <v>0</v>
      </c>
      <c r="M26" s="5"/>
    </row>
    <row r="27" spans="1:13" x14ac:dyDescent="0.35">
      <c r="A27" s="8" t="s">
        <v>55</v>
      </c>
      <c r="B27" s="5">
        <v>2911084.7949922546</v>
      </c>
      <c r="C27" s="5">
        <v>88800</v>
      </c>
      <c r="D27" s="5">
        <v>2883441.4031925639</v>
      </c>
      <c r="E27" s="5">
        <v>88800</v>
      </c>
      <c r="F27" s="5">
        <v>2856903.7470648615</v>
      </c>
      <c r="G27" s="5">
        <v>88800</v>
      </c>
      <c r="H27" s="5">
        <v>2831427.5971822664</v>
      </c>
      <c r="I27" s="5">
        <v>88800</v>
      </c>
      <c r="J27" s="5">
        <v>2831427.5971822673</v>
      </c>
      <c r="K27" s="5">
        <v>2819199.0452386211</v>
      </c>
      <c r="L27" s="5">
        <v>-112.47343000000001</v>
      </c>
      <c r="M27" s="5"/>
    </row>
    <row r="28" spans="1:13" x14ac:dyDescent="0.35">
      <c r="B28" s="9"/>
      <c r="C28" s="9"/>
      <c r="D28" s="9"/>
      <c r="E28" s="9"/>
      <c r="F28" s="9"/>
      <c r="G28" s="10"/>
    </row>
    <row r="29" spans="1:13" x14ac:dyDescent="0.35">
      <c r="G29" s="4"/>
    </row>
    <row r="30" spans="1:13" x14ac:dyDescent="0.35">
      <c r="G30" s="4"/>
    </row>
    <row r="31" spans="1:13" x14ac:dyDescent="0.35">
      <c r="G31" s="4"/>
    </row>
    <row r="32" spans="1:13" x14ac:dyDescent="0.35">
      <c r="G32" s="4"/>
    </row>
    <row r="33" spans="7:7" x14ac:dyDescent="0.35">
      <c r="G33" s="4"/>
    </row>
    <row r="34" spans="7:7" x14ac:dyDescent="0.35">
      <c r="G34" s="4"/>
    </row>
    <row r="35" spans="7:7" x14ac:dyDescent="0.35">
      <c r="G35" s="4"/>
    </row>
    <row r="36" spans="7:7" x14ac:dyDescent="0.35">
      <c r="G36" s="4"/>
    </row>
    <row r="37" spans="7:7" x14ac:dyDescent="0.35">
      <c r="G37" s="4"/>
    </row>
    <row r="38" spans="7:7" x14ac:dyDescent="0.35">
      <c r="G38" s="4"/>
    </row>
    <row r="39" spans="7:7" x14ac:dyDescent="0.35">
      <c r="G39" s="4"/>
    </row>
    <row r="40" spans="7:7" x14ac:dyDescent="0.35">
      <c r="G40" s="4"/>
    </row>
    <row r="41" spans="7:7" x14ac:dyDescent="0.35">
      <c r="G41" s="4"/>
    </row>
    <row r="42" spans="7:7" x14ac:dyDescent="0.35">
      <c r="G42" s="4"/>
    </row>
    <row r="43" spans="7:7" x14ac:dyDescent="0.35">
      <c r="G43" s="4"/>
    </row>
    <row r="44" spans="7:7" x14ac:dyDescent="0.35">
      <c r="G44" s="4"/>
    </row>
    <row r="45" spans="7:7" x14ac:dyDescent="0.35">
      <c r="G45" s="4"/>
    </row>
    <row r="46" spans="7:7" x14ac:dyDescent="0.35">
      <c r="G46" s="4"/>
    </row>
    <row r="47" spans="7:7" x14ac:dyDescent="0.35">
      <c r="G47" s="4"/>
    </row>
    <row r="48" spans="7:7" x14ac:dyDescent="0.35">
      <c r="G48" s="4"/>
    </row>
    <row r="49" spans="7:7" x14ac:dyDescent="0.35">
      <c r="G49" s="4"/>
    </row>
    <row r="50" spans="7:7" x14ac:dyDescent="0.35">
      <c r="G50" s="4"/>
    </row>
    <row r="51" spans="7:7" x14ac:dyDescent="0.35">
      <c r="G51" s="4"/>
    </row>
  </sheetData>
  <hyperlinks>
    <hyperlink ref="A2" location="Contents!A1" display="Contents!A1" xr:uid="{C9270862-F19E-464A-ADFB-5E76B061FE81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15F7BF3-B3DC-4BB3-9C3D-EE836B5280E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1</vt:lpstr>
      <vt:lpstr>1a</vt:lpstr>
      <vt:lpstr>2</vt:lpstr>
      <vt:lpstr>2a</vt:lpstr>
      <vt:lpstr>3</vt:lpstr>
      <vt:lpstr>3a</vt:lpstr>
      <vt:lpstr>4</vt:lpstr>
      <vt:lpstr>4a</vt:lpstr>
      <vt:lpstr>5</vt:lpstr>
      <vt:lpstr>5a</vt:lpstr>
      <vt:lpstr>6 </vt:lpstr>
      <vt:lpstr>6a</vt:lpstr>
      <vt:lpstr>7</vt:lpstr>
      <vt:lpstr>7a</vt:lpstr>
      <vt:lpstr>8 </vt:lpstr>
    </vt:vector>
  </TitlesOfParts>
  <Company>WAG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Curds, Matthew (LGC-LGFP)</dc:creator>
  <cp:lastModifiedBy>Fulker, Louise (PSWL - PSWL Operations - SJLGC Comms)</cp:lastModifiedBy>
  <cp:lastPrinted>2022-09-28T09:43:37Z</cp:lastPrinted>
  <dcterms:created xsi:type="dcterms:W3CDTF">1999-02-08T14:56:08Z</dcterms:created>
  <dcterms:modified xsi:type="dcterms:W3CDTF">2024-03-28T13:43:34Z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A36079238</vt:lpwstr>
  </property>
  <property fmtid="{D5CDD505-2E9C-101B-9397-08002B2CF9AE}" pid="3" name="Objective-Title">
    <vt:lpwstr>Green Book - 2021-22 - 007 Annex A to C (p086-124) - bilingual copy</vt:lpwstr>
  </property>
  <property fmtid="{D5CDD505-2E9C-101B-9397-08002B2CF9AE}" pid="4" name="Objective-Comment">
    <vt:lpwstr/>
  </property>
  <property fmtid="{D5CDD505-2E9C-101B-9397-08002B2CF9AE}" pid="5" name="Objective-CreationStamp">
    <vt:filetime>2021-08-10T09:46:52Z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2022-09-21T13:19:14Z</vt:filetime>
  </property>
  <property fmtid="{D5CDD505-2E9C-101B-9397-08002B2CF9AE}" pid="9" name="Objective-ModificationStamp">
    <vt:filetime>2022-09-21T13:19:14Z</vt:filetime>
  </property>
  <property fmtid="{D5CDD505-2E9C-101B-9397-08002B2CF9AE}" pid="10" name="Objective-Owner">
    <vt:lpwstr>Caddick, Ashley (EPS - LG - FPS)</vt:lpwstr>
  </property>
  <property fmtid="{D5CDD505-2E9C-101B-9397-08002B2CF9AE}" pid="11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2" name="Objective-Parent">
    <vt:lpwstr>Local Authorities - 2021-2022 - Unitary Authorities Settlement - Green Book</vt:lpwstr>
  </property>
  <property fmtid="{D5CDD505-2E9C-101B-9397-08002B2CF9AE}" pid="13" name="Objective-State">
    <vt:lpwstr>Published</vt:lpwstr>
  </property>
  <property fmtid="{D5CDD505-2E9C-101B-9397-08002B2CF9AE}" pid="14" name="Objective-Version">
    <vt:lpwstr>4.0</vt:lpwstr>
  </property>
  <property fmtid="{D5CDD505-2E9C-101B-9397-08002B2CF9AE}" pid="15" name="Objective-VersionNumber">
    <vt:r8>4</vt:r8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lpwstr/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Language">
    <vt:lpwstr>English (eng)</vt:lpwstr>
  </property>
  <property fmtid="{D5CDD505-2E9C-101B-9397-08002B2CF9AE}" pid="26" name="Objective-Date Acquired">
    <vt:lpwstr/>
  </property>
  <property fmtid="{D5CDD505-2E9C-101B-9397-08002B2CF9AE}" pid="27" name="Objective-What to Keep">
    <vt:lpwstr>No</vt:lpwstr>
  </property>
  <property fmtid="{D5CDD505-2E9C-101B-9397-08002B2CF9AE}" pid="28" name="Objective-Official Translation">
    <vt:lpwstr/>
  </property>
  <property fmtid="{D5CDD505-2E9C-101B-9397-08002B2CF9AE}" pid="29" name="Objective-Connect Creator">
    <vt:lpwstr/>
  </property>
</Properties>
</file>