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wales365uk-my.sharepoint.com/personal/louise_fulker_gov_wales/Documents/"/>
    </mc:Choice>
  </mc:AlternateContent>
  <xr:revisionPtr revIDLastSave="0" documentId="8_{8772A356-5BA3-47E9-BA52-FCD729D99A64}" xr6:coauthVersionLast="47" xr6:coauthVersionMax="47" xr10:uidLastSave="{00000000-0000-0000-0000-000000000000}"/>
  <bookViews>
    <workbookView xWindow="-110" yWindow="-110" windowWidth="19420" windowHeight="10420" xr2:uid="{00000000-000D-0000-FFFF-FFFF00000000}"/>
  </bookViews>
  <sheets>
    <sheet name="Form " sheetId="3" r:id="rId1"/>
    <sheet name="Notes" sheetId="4" r:id="rId2"/>
    <sheet name="Sheet1" sheetId="5" r:id="rId3"/>
  </sheets>
  <definedNames>
    <definedName name="_xlnm.Print_Area" localSheetId="0">'Form '!$A$1:$J$66</definedName>
    <definedName name="_xlnm.Print_Area" localSheetId="1">Notes!$A$1:$C$33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3" l="1"/>
  <c r="H22" i="3"/>
  <c r="H29" i="3"/>
  <c r="E27" i="3"/>
  <c r="E22" i="3"/>
  <c r="G22" i="3"/>
  <c r="G29" i="3"/>
  <c r="F27" i="3"/>
  <c r="G27" i="3"/>
  <c r="H27" i="3"/>
  <c r="H42" i="3"/>
  <c r="G42" i="3"/>
  <c r="F42" i="3"/>
  <c r="E42" i="3"/>
  <c r="H36" i="3"/>
  <c r="G36" i="3"/>
  <c r="E36" i="3"/>
  <c r="E29" i="3"/>
  <c r="F29" i="3"/>
</calcChain>
</file>

<file path=xl/sharedStrings.xml><?xml version="1.0" encoding="utf-8"?>
<sst xmlns="http://schemas.openxmlformats.org/spreadsheetml/2006/main" count="140" uniqueCount="120">
  <si>
    <t>Formal Sign off</t>
  </si>
  <si>
    <t>Position:</t>
  </si>
  <si>
    <t>Name:</t>
  </si>
  <si>
    <t>Signature:</t>
  </si>
  <si>
    <t>Financial Information</t>
  </si>
  <si>
    <t>INCOME</t>
  </si>
  <si>
    <t>EXPENDITURE</t>
  </si>
  <si>
    <t>DEFICIT/ SURPLUS</t>
  </si>
  <si>
    <t>Forms must be formally signed off  by the Treasurer or Statutory Finance Officer.</t>
  </si>
  <si>
    <t>1a</t>
  </si>
  <si>
    <t>Notes</t>
  </si>
  <si>
    <t xml:space="preserve">Name of Authority: </t>
  </si>
  <si>
    <t>Comments</t>
  </si>
  <si>
    <t xml:space="preserve">Employee contributions for those on the 1992 FPS (£) </t>
  </si>
  <si>
    <t xml:space="preserve">Employer contributions for those on the 1992 FPS (£) </t>
  </si>
  <si>
    <t>Ill Health Charges (£)</t>
  </si>
  <si>
    <t>Total pensions fund income (£)</t>
  </si>
  <si>
    <t>Inward Transfers from other pension schemes (£)</t>
  </si>
  <si>
    <t>Pensions Outgo (£)</t>
  </si>
  <si>
    <t>Outward Transfers to other pension schemes(£)</t>
  </si>
  <si>
    <t xml:space="preserve">Firefighter Pensions Account Estimates </t>
  </si>
  <si>
    <t>Non Financial Information</t>
  </si>
  <si>
    <t>Number of normal retirements</t>
  </si>
  <si>
    <t>Number of ill health retirements</t>
  </si>
  <si>
    <t>Total number of pensioners</t>
  </si>
  <si>
    <t xml:space="preserve">I accept that the Welsh Government has the right to challenge any figures. </t>
  </si>
  <si>
    <t>Total surplus/deficit  funded by the top up grant/ paid to Welsh Government (£)</t>
  </si>
  <si>
    <t xml:space="preserve">Employee contributions for those on the 2007 NFPS (£) </t>
  </si>
  <si>
    <t xml:space="preserve">Employer contributions for those on the 2007 NFPS (£) </t>
  </si>
  <si>
    <t>Total pensionable pay (£) for those on 2015 Firefighters Pension Scheme Wales (FPSW)</t>
  </si>
  <si>
    <t xml:space="preserve">Employer contributions for those on the 2015 FPSW (£) </t>
  </si>
  <si>
    <t>Total number of members of the 2015 FPSW (at yr start):</t>
  </si>
  <si>
    <t>Employee contributions for those on the 2015 FPSW (£)</t>
  </si>
  <si>
    <t>To the best of my knowledge and belief, the schedule above is accurate and shows the pensions surplus/deficit.</t>
  </si>
  <si>
    <t>Employee contributions for those on the RDS Modified Scheme (£)</t>
  </si>
  <si>
    <t>Employer contributions for those on the RDS Modified Scheme (£)</t>
  </si>
  <si>
    <r>
      <t>This includes all the lower tier retirements made on the grounds of ill health.</t>
    </r>
    <r>
      <rPr>
        <b/>
        <sz val="12"/>
        <rFont val="Arial"/>
        <family val="2"/>
      </rPr>
      <t xml:space="preserve"> </t>
    </r>
  </si>
  <si>
    <r>
      <t>This includes all the upper tier retirements made on the grounds of ill health.</t>
    </r>
    <r>
      <rPr>
        <b/>
        <sz val="12"/>
        <rFont val="Arial"/>
        <family val="2"/>
      </rPr>
      <t xml:space="preserve"> </t>
    </r>
  </si>
  <si>
    <t>2a</t>
  </si>
  <si>
    <t>2b</t>
  </si>
  <si>
    <t>2c</t>
  </si>
  <si>
    <t>3a</t>
  </si>
  <si>
    <t>3b</t>
  </si>
  <si>
    <t>3c</t>
  </si>
  <si>
    <t>3d</t>
  </si>
  <si>
    <t>Total pensions fund expenditure (£)</t>
  </si>
  <si>
    <t>Note number</t>
  </si>
  <si>
    <t>Date:</t>
  </si>
  <si>
    <t>Notes (see notes sheet)</t>
  </si>
  <si>
    <t>Note 14</t>
  </si>
  <si>
    <t>Note 15</t>
  </si>
  <si>
    <t>Note 2a</t>
  </si>
  <si>
    <t>Note 2b</t>
  </si>
  <si>
    <t>Note 2c</t>
  </si>
  <si>
    <t>Note 3a</t>
  </si>
  <si>
    <t>Note 3b</t>
  </si>
  <si>
    <t>Note 3c</t>
  </si>
  <si>
    <t>Note 3d</t>
  </si>
  <si>
    <t>Note 4</t>
  </si>
  <si>
    <t>Note 5</t>
  </si>
  <si>
    <t>Note 6</t>
  </si>
  <si>
    <t>Note 7</t>
  </si>
  <si>
    <t>Note 8</t>
  </si>
  <si>
    <t>Note 9</t>
  </si>
  <si>
    <t>Note 10</t>
  </si>
  <si>
    <t>Note 11</t>
  </si>
  <si>
    <t>Note 12</t>
  </si>
  <si>
    <t>Note 13</t>
  </si>
  <si>
    <t>Note 16</t>
  </si>
  <si>
    <r>
      <t xml:space="preserve">This value automatically calculates the total of </t>
    </r>
    <r>
      <rPr>
        <b/>
        <sz val="12"/>
        <rFont val="Arial"/>
        <family val="2"/>
      </rPr>
      <t>7</t>
    </r>
    <r>
      <rPr>
        <sz val="12"/>
        <rFont val="Arial"/>
        <family val="2"/>
      </rPr>
      <t xml:space="preserve"> (Pensions Outgo) and</t>
    </r>
    <r>
      <rPr>
        <b/>
        <sz val="12"/>
        <rFont val="Arial"/>
        <family val="2"/>
      </rPr>
      <t xml:space="preserve"> 9</t>
    </r>
    <r>
      <rPr>
        <sz val="12"/>
        <rFont val="Arial"/>
        <family val="2"/>
      </rPr>
      <t xml:space="preserve"> (the value of Outward Transfers to other pension schemes).  FRAs should ensure that  the total of </t>
    </r>
    <r>
      <rPr>
        <b/>
        <sz val="12"/>
        <rFont val="Arial"/>
        <family val="2"/>
      </rPr>
      <t>8</t>
    </r>
    <r>
      <rPr>
        <sz val="12"/>
        <rFont val="Arial"/>
        <family val="2"/>
      </rPr>
      <t xml:space="preserve"> (Costs relating to refund payments) is included within the total amount of Pensions Outgo at 7.</t>
    </r>
  </si>
  <si>
    <r>
      <t>This value is automatically calculated by subtracting the value of</t>
    </r>
    <r>
      <rPr>
        <b/>
        <sz val="12"/>
        <rFont val="Arial"/>
        <family val="2"/>
      </rPr>
      <t xml:space="preserve"> 10</t>
    </r>
    <r>
      <rPr>
        <sz val="12"/>
        <rFont val="Arial"/>
        <family val="2"/>
      </rPr>
      <t xml:space="preserve"> (total pension fund expenditure) from</t>
    </r>
    <r>
      <rPr>
        <b/>
        <sz val="12"/>
        <rFont val="Arial"/>
        <family val="2"/>
      </rPr>
      <t xml:space="preserve"> 6</t>
    </r>
    <r>
      <rPr>
        <sz val="12"/>
        <rFont val="Arial"/>
        <family val="2"/>
      </rPr>
      <t xml:space="preserve"> (the Total pensions fund income).</t>
    </r>
  </si>
  <si>
    <r>
      <t xml:space="preserve">This is all the age retirements that are </t>
    </r>
    <r>
      <rPr>
        <b/>
        <sz val="12"/>
        <rFont val="Arial"/>
        <family val="2"/>
      </rPr>
      <t>NOT</t>
    </r>
    <r>
      <rPr>
        <sz val="12"/>
        <rFont val="Arial"/>
        <family val="2"/>
      </rPr>
      <t xml:space="preserve"> made on the basis of ill health. Include age retirements where individuals have opted (under the 2007 and 2015 schemes) to take actuarially-reduced benefits).</t>
    </r>
  </si>
  <si>
    <r>
      <t xml:space="preserve">This only includes the number of </t>
    </r>
    <r>
      <rPr>
        <b/>
        <sz val="12"/>
        <rFont val="Arial"/>
        <family val="2"/>
      </rPr>
      <t>wholetime firefighters</t>
    </r>
    <r>
      <rPr>
        <sz val="12"/>
        <rFont val="Arial"/>
        <family val="2"/>
      </rPr>
      <t xml:space="preserve"> that are </t>
    </r>
    <r>
      <rPr>
        <b/>
        <sz val="12"/>
        <rFont val="Arial"/>
        <family val="2"/>
      </rPr>
      <t>active</t>
    </r>
    <r>
      <rPr>
        <sz val="12"/>
        <rFont val="Arial"/>
        <family val="2"/>
      </rPr>
      <t xml:space="preserve"> members of the 2015 FPSW. </t>
    </r>
  </si>
  <si>
    <r>
      <t>This only includes the number of</t>
    </r>
    <r>
      <rPr>
        <b/>
        <sz val="12"/>
        <rFont val="Arial"/>
        <family val="2"/>
      </rPr>
      <t xml:space="preserve"> retained firefighters</t>
    </r>
    <r>
      <rPr>
        <sz val="12"/>
        <rFont val="Arial"/>
        <family val="2"/>
      </rPr>
      <t xml:space="preserve"> that are </t>
    </r>
    <r>
      <rPr>
        <b/>
        <sz val="12"/>
        <rFont val="Arial"/>
        <family val="2"/>
      </rPr>
      <t>active</t>
    </r>
    <r>
      <rPr>
        <sz val="12"/>
        <rFont val="Arial"/>
        <family val="2"/>
      </rPr>
      <t xml:space="preserve"> members of the 2015 FPSW.</t>
    </r>
  </si>
  <si>
    <t>- Of 15 above, number of retained members in the 2015 FPSW (at yr start)</t>
  </si>
  <si>
    <t>- Of 15 above, number of wholetime members in the 2015 FPSW (at yr start)</t>
  </si>
  <si>
    <t>- Of 19 above, number of lower tier retirements</t>
  </si>
  <si>
    <t>- Of 19 above, number of upper tier retirements</t>
  </si>
  <si>
    <t xml:space="preserve"> - Of 7 above, costs relating to WG funded employee payments (£) </t>
  </si>
  <si>
    <t xml:space="preserve">This value is automatically calculated by adding lines :
   - 2a  - Employee contributions for the 1992 FPS
   - 2b  - Employee contributions for the 2007 NFPS
   - 2c  -  Employee contributions for those on the RDS Modified Scheme 
   - 2d  - Employee contributions for the 2015 FPSW 
   - 3a  - Employer contributions for the 1992 FPS
   - 3b  - Employer contributions for the 2007 NFPS 
   - 3c  - Employer contributions for those on the RDS Modified Scheme 
   - 3d  - Employer contributions for the 2015 FPSW 
   - 4  - Ill Health Charges - Total
   - 5  - Inward Transfers from other pension schemes </t>
  </si>
  <si>
    <t xml:space="preserve">This relates to the 2015 Firefighter Pension Scheme Wales (FPSW). Please provide a total sum of Pensionable Pay based on estimated employer contributions for the scheme in that financial year.  Any amount relating to purchase of past service rights in the employer contributions should be excluded.  </t>
  </si>
  <si>
    <t>2d</t>
  </si>
  <si>
    <t>Please return the form to :  fire@gov.wales</t>
  </si>
  <si>
    <t xml:space="preserve">Please record here any amounts included in Pensions Outgo that relate to payments made in a particular year as a result of a retrospective change to schemes where Welsh Government have provided additional grant to FRAs to cover these costs.  If applicable, this should include interest payments.  </t>
  </si>
  <si>
    <t>Note 1a</t>
  </si>
  <si>
    <t>Note 2d</t>
  </si>
  <si>
    <t xml:space="preserve">From 1 April 2022 all remaining active members of the 2007 scheme were transferred into the 2015 scheme.  This means that the only pension contributions that should continue to be reflected in this row are those that are linked to either payment for past service (eg in relation to the Booth judgement), or payments in respect of added pension where the agreement to make periodic payments was made prior to transfer into the 2015 scheme.   </t>
  </si>
  <si>
    <t xml:space="preserve">From 1 April 2022 all remaining active members of the 1992 scheme were transferred into the 2015 scheme.  This means that the only pension contributions that should continue to be reflected in this row are those that are linked to either payment for past service (eg in relation to the Booth judgement), or payments in respect of added pension where the agreement to make periodic payments was made prior to transfer into the 2015 scheme.   </t>
  </si>
  <si>
    <t xml:space="preserve">From 1 April 2022 all remaining active members of the RDS Modified scheme were transferred into the 2015 scheme.  This means that the only pension contributions that should continue to be reflected in this row are those that are linked to payment of past service (eg in relation to the Booth judgement).     </t>
  </si>
  <si>
    <t xml:space="preserve">From 1 April 2022 all remaining active members of the RDS Modified scheme were transferred into the 2015 scheme.  This means that the only pension contributions that should continue to be reflected in this row are those that are linked to either the purchase of past service in respect of modified scheme membership itself or payments for changes in past service (eg in relation to the Booth judgement), or payments in respect of added pension where the agreement to make periodic payments was made prior to transfer into the 2015 scheme.   </t>
  </si>
  <si>
    <t xml:space="preserve">From 1 April 2022 all remaining active members of the 2007 scheme were transferred into the 2015 scheme.  This means that the only pension contributions that should continue to be reflected in this row are those that are linked to  payment of past service (eg in relation to the Booth judgement).    </t>
  </si>
  <si>
    <t xml:space="preserve">From 1 April 2022 all remaining active members of the 1992 scheme were transferred into the 2015 scheme.  This means that the only pension contributions that should continue to be reflected in this row are those that are linked to  payment for past service (eg in relation to the Booth judgement).   </t>
  </si>
  <si>
    <r>
      <t xml:space="preserve">This only includes the number of firefighters transferring into the 2015 scheme from other external pension schemes. This does </t>
    </r>
    <r>
      <rPr>
        <b/>
        <sz val="12"/>
        <rFont val="Arial"/>
        <family val="2"/>
      </rPr>
      <t>NOT</t>
    </r>
    <r>
      <rPr>
        <sz val="12"/>
        <rFont val="Arial"/>
        <family val="2"/>
      </rPr>
      <t xml:space="preserve"> include transfers between brigades.</t>
    </r>
  </si>
  <si>
    <r>
      <t xml:space="preserve">This only includes the number of firefighters transferring out of the 2015 scheme to other external pension schemes. This does </t>
    </r>
    <r>
      <rPr>
        <b/>
        <sz val="12"/>
        <rFont val="Arial"/>
        <family val="2"/>
      </rPr>
      <t>NOT</t>
    </r>
    <r>
      <rPr>
        <sz val="12"/>
        <rFont val="Arial"/>
        <family val="2"/>
      </rPr>
      <t xml:space="preserve"> include transfers between brigades.</t>
    </r>
  </si>
  <si>
    <r>
      <t>This only includes the value of confirmed transfers into the 2015 scheme</t>
    </r>
    <r>
      <rPr>
        <b/>
        <sz val="12"/>
        <rFont val="Arial"/>
        <family val="2"/>
      </rPr>
      <t xml:space="preserve"> </t>
    </r>
    <r>
      <rPr>
        <sz val="12"/>
        <rFont val="Arial"/>
        <family val="2"/>
      </rPr>
      <t xml:space="preserve">from other external pension schemes.  This does </t>
    </r>
    <r>
      <rPr>
        <b/>
        <sz val="12"/>
        <rFont val="Arial"/>
        <family val="2"/>
      </rPr>
      <t>NOT</t>
    </r>
    <r>
      <rPr>
        <sz val="12"/>
        <rFont val="Arial"/>
        <family val="2"/>
      </rPr>
      <t xml:space="preserve"> include transfers between brigades. 
</t>
    </r>
  </si>
  <si>
    <t>12a</t>
  </si>
  <si>
    <t>12b</t>
  </si>
  <si>
    <t>16a</t>
  </si>
  <si>
    <t>16b</t>
  </si>
  <si>
    <t xml:space="preserve">Note 12a </t>
  </si>
  <si>
    <t>Note 12b</t>
  </si>
  <si>
    <t>Note 16a</t>
  </si>
  <si>
    <t>Note 16b</t>
  </si>
  <si>
    <t>Note17</t>
  </si>
  <si>
    <r>
      <t>Number of members transferring into the</t>
    </r>
    <r>
      <rPr>
        <sz val="12"/>
        <color indexed="10"/>
        <rFont val="Arial"/>
        <family val="2"/>
      </rPr>
      <t xml:space="preserve"> </t>
    </r>
    <r>
      <rPr>
        <sz val="12"/>
        <rFont val="Arial"/>
        <family val="2"/>
      </rPr>
      <t>FPSW from other external pension schemes</t>
    </r>
  </si>
  <si>
    <t>Number of members transferring out of the FPSW to other external pension schemes</t>
  </si>
  <si>
    <r>
      <t xml:space="preserve">This only includes the value of confirmed transfers out of FPS, NFPS,RDS Modified Scheme, and FPSW to other external pension schemes.  This does </t>
    </r>
    <r>
      <rPr>
        <b/>
        <sz val="12"/>
        <rFont val="Arial"/>
        <family val="2"/>
      </rPr>
      <t>NOT</t>
    </r>
    <r>
      <rPr>
        <sz val="12"/>
        <rFont val="Arial"/>
        <family val="2"/>
      </rPr>
      <t xml:space="preserve"> include transfers between brigades.  </t>
    </r>
  </si>
  <si>
    <t>2026-27 Projection</t>
  </si>
  <si>
    <t>Form Reference: FPF1 April 2024</t>
  </si>
  <si>
    <t>2023-24 Actual</t>
  </si>
  <si>
    <t>2024-25 Estimate</t>
  </si>
  <si>
    <t>2025-26 Projection</t>
  </si>
  <si>
    <t>Return Deadline :  05 April 2024</t>
  </si>
  <si>
    <t>2023-24  Estimate</t>
  </si>
  <si>
    <t>This is the total amount of employee contributions received from members of the 2015 FPSW based on the pensionable pay ranges and contribution rates as set out in Welsh Circular W-FRSC(2015)10 and reiterated in W-FRSC(2023)02.  Include any pay award assumptions advised by Welsh Government. Figures should be adjusted to take into account expected leavers / joiners (as reflected in the non-financial section below).  Expected retirements and anticipated recruitment/progression should be included in projections for future years.</t>
  </si>
  <si>
    <t>This is the total value of the ill health lump sums payments made into the pensions fund in that year. Use average of total ill health lump sum payments made into the pensions fund over the last 3 years for future year projections.</t>
  </si>
  <si>
    <r>
      <rPr>
        <sz val="12"/>
        <color indexed="8"/>
        <rFont val="Arial"/>
        <family val="2"/>
      </rPr>
      <t>This is the total amount of pensions outgo for 1992 FPS, 2007 NFPS, RDS Modified Scheme and 2015 FPSW including any amounts related to payments detailed in 8 below.</t>
    </r>
    <r>
      <rPr>
        <b/>
        <sz val="12"/>
        <color indexed="8"/>
        <rFont val="Arial"/>
        <family val="2"/>
      </rPr>
      <t xml:space="preserve"> </t>
    </r>
    <r>
      <rPr>
        <sz val="12"/>
        <color indexed="8"/>
        <rFont val="Arial"/>
        <family val="2"/>
      </rPr>
      <t>Pensions outgo should include age discrimination pension correction payments.  Pensions Outgo should exclude injury benefits/ awards under the Compensation Scheme, the costs of which are not met through the Pension fund. For 2023-24  include actual costs to date and pro rata to get costs for full 12 months. Include Commutation lump sums  based on average per firefighter over a 3 year period x forecast new pensioners.</t>
    </r>
    <r>
      <rPr>
        <strike/>
        <sz val="12"/>
        <color indexed="8"/>
        <rFont val="Arial"/>
        <family val="2"/>
      </rPr>
      <t xml:space="preserve">
</t>
    </r>
    <r>
      <rPr>
        <strike/>
        <sz val="12"/>
        <color indexed="13"/>
        <rFont val="Arial"/>
        <family val="2"/>
      </rPr>
      <t xml:space="preserve">
</t>
    </r>
  </si>
  <si>
    <r>
      <t>This is the total amount of</t>
    </r>
    <r>
      <rPr>
        <sz val="12"/>
        <color indexed="10"/>
        <rFont val="Arial"/>
        <family val="2"/>
      </rPr>
      <t xml:space="preserve"> </t>
    </r>
    <r>
      <rPr>
        <sz val="12"/>
        <rFont val="Arial"/>
        <family val="2"/>
      </rPr>
      <t xml:space="preserve">employer contributions in respect of members of the 2015 FPSW  based on the contribution rates as set out in Welsh Circular W-FRSC(2015)10 and reiterated in W-FRSC(2023)02. Estimates for 2024-25 onwards should be based on an employer rate of 31.7% as reflected in the 2020 final valuation report. Include any pay award assumptions advised by Welsh Government in the estimate. Figures should be adjusted to take into account expected leavers / joiners (as reflected inthe non-financial section below).  Expected retirements and anticipated recruitment/progression should be included in projections for future years.  </t>
    </r>
    <r>
      <rPr>
        <sz val="12"/>
        <color indexed="10"/>
        <rFont val="Arial"/>
        <family val="2"/>
      </rPr>
      <t xml:space="preserve">   </t>
    </r>
  </si>
  <si>
    <r>
      <t xml:space="preserve">This only includes </t>
    </r>
    <r>
      <rPr>
        <b/>
        <sz val="12"/>
        <rFont val="Arial"/>
        <family val="2"/>
      </rPr>
      <t>active</t>
    </r>
    <r>
      <rPr>
        <sz val="12"/>
        <rFont val="Arial"/>
        <family val="2"/>
      </rPr>
      <t xml:space="preserve"> members of the 2015 FPSW.  This is automatically calculated by adding the total number of retained and wholetime firefighters in 12a and 12b. </t>
    </r>
  </si>
  <si>
    <r>
      <t>This</t>
    </r>
    <r>
      <rPr>
        <b/>
        <sz val="12"/>
        <rFont val="Arial"/>
        <family val="2"/>
      </rPr>
      <t xml:space="preserve"> only</t>
    </r>
    <r>
      <rPr>
        <sz val="12"/>
        <rFont val="Arial"/>
        <family val="2"/>
      </rPr>
      <t xml:space="preserve"> includes those firefighters projected to retire on the grounds of ill health.  This is automatically calculated by adding the total number of lower and upper tier retirements in 16a and 16b.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</si>
</sst>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1" x14ac:knownFonts="1">
    <font>
      <sz val="10"/>
      <name val="Arial"/>
    </font>
    <font>
      <sz val="12"/>
      <color theme="1"/>
      <name val="Arial"/>
      <family val="2"/>
    </font>
    <font>
      <b/>
      <sz val="12"/>
      <name val="Arial"/>
      <family val="2"/>
    </font>
    <font>
      <sz val="12"/>
      <name val="Arial"/>
      <family val="2"/>
    </font>
    <font>
      <b/>
      <sz val="12"/>
      <color indexed="8"/>
      <name val="Arial"/>
      <family val="2"/>
    </font>
    <font>
      <b/>
      <sz val="14"/>
      <name val="Arial"/>
      <family val="2"/>
    </font>
    <font>
      <sz val="14"/>
      <name val="Arial"/>
      <family val="2"/>
    </font>
    <font>
      <sz val="12"/>
      <color indexed="10"/>
      <name val="Arial"/>
      <family val="2"/>
    </font>
    <font>
      <strike/>
      <sz val="12"/>
      <color indexed="13"/>
      <name val="Arial"/>
      <family val="2"/>
    </font>
    <font>
      <sz val="12"/>
      <color indexed="8"/>
      <name val="Arial"/>
      <family val="2"/>
    </font>
    <font>
      <strike/>
      <sz val="12"/>
      <color indexed="8"/>
      <name val="Arial"/>
      <family val="2"/>
    </font>
  </fonts>
  <fills count="6">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diagonal/>
    </border>
  </borders>
  <cellStyleXfs count="1">
    <xf numFmtId="0" fontId="0" fillId="0" borderId="0">
      <alignment wrapText="1"/>
    </xf>
  </cellStyleXfs>
  <cellXfs count="105">
    <xf numFmtId="0" fontId="0" fillId="0" borderId="0" xfId="0">
      <alignment wrapText="1"/>
    </xf>
    <xf numFmtId="0" fontId="2" fillId="0" borderId="0" xfId="0" applyFont="1">
      <alignment wrapText="1"/>
    </xf>
    <xf numFmtId="0" fontId="2" fillId="2" borderId="0" xfId="0" applyFont="1" applyFill="1" applyAlignment="1">
      <alignment horizontal="left"/>
    </xf>
    <xf numFmtId="0" fontId="3" fillId="0" borderId="0" xfId="0" applyFont="1">
      <alignment wrapText="1"/>
    </xf>
    <xf numFmtId="0" fontId="2" fillId="0" borderId="0" xfId="0" applyFont="1" applyAlignment="1">
      <alignment horizontal="left"/>
    </xf>
    <xf numFmtId="0" fontId="3" fillId="0" borderId="1" xfId="0" applyFont="1" applyBorder="1">
      <alignment wrapText="1"/>
    </xf>
    <xf numFmtId="0" fontId="3" fillId="0" borderId="2" xfId="0" applyFont="1" applyBorder="1">
      <alignment wrapText="1"/>
    </xf>
    <xf numFmtId="10" fontId="3" fillId="0" borderId="0" xfId="0" applyNumberFormat="1" applyFont="1">
      <alignment wrapText="1"/>
    </xf>
    <xf numFmtId="9" fontId="3" fillId="0" borderId="0" xfId="0" applyNumberFormat="1" applyFont="1">
      <alignment wrapText="1"/>
    </xf>
    <xf numFmtId="0" fontId="2" fillId="0" borderId="3" xfId="0" applyFont="1" applyBorder="1" applyAlignment="1">
      <alignment horizontal="center" wrapText="1"/>
    </xf>
    <xf numFmtId="0" fontId="3" fillId="0" borderId="2" xfId="0" applyFont="1" applyBorder="1" applyAlignment="1">
      <alignment horizontal="center"/>
    </xf>
    <xf numFmtId="0" fontId="2" fillId="2" borderId="4" xfId="0" applyFont="1" applyFill="1" applyBorder="1" applyAlignment="1">
      <alignment horizontal="left"/>
    </xf>
    <xf numFmtId="0" fontId="2" fillId="2" borderId="5" xfId="0" applyFont="1" applyFill="1" applyBorder="1" applyAlignment="1">
      <alignment horizontal="left"/>
    </xf>
    <xf numFmtId="3" fontId="2" fillId="2" borderId="5" xfId="0" applyNumberFormat="1" applyFont="1" applyFill="1" applyBorder="1" applyAlignment="1">
      <alignment horizontal="center" wrapText="1"/>
    </xf>
    <xf numFmtId="0" fontId="3" fillId="2" borderId="3" xfId="0" applyFont="1" applyFill="1" applyBorder="1">
      <alignment wrapText="1"/>
    </xf>
    <xf numFmtId="0" fontId="3" fillId="2" borderId="5" xfId="0" applyFont="1" applyFill="1" applyBorder="1">
      <alignment wrapText="1"/>
    </xf>
    <xf numFmtId="0" fontId="2" fillId="2" borderId="5" xfId="0" applyFont="1" applyFill="1" applyBorder="1" applyAlignment="1">
      <alignment horizontal="center"/>
    </xf>
    <xf numFmtId="49" fontId="2" fillId="0" borderId="0" xfId="0" applyNumberFormat="1" applyFont="1" applyAlignment="1">
      <alignment horizontal="left" wrapText="1"/>
    </xf>
    <xf numFmtId="3" fontId="2" fillId="0" borderId="0" xfId="0" applyNumberFormat="1" applyFont="1" applyAlignment="1">
      <alignment horizontal="center"/>
    </xf>
    <xf numFmtId="0" fontId="3" fillId="2" borderId="0" xfId="0" applyFont="1" applyFill="1" applyAlignment="1">
      <alignment horizontal="left"/>
    </xf>
    <xf numFmtId="49" fontId="4" fillId="0" borderId="0" xfId="0" applyNumberFormat="1" applyFont="1" applyAlignment="1">
      <alignment horizontal="left" wrapText="1"/>
    </xf>
    <xf numFmtId="0" fontId="3" fillId="0" borderId="0" xfId="0" applyFont="1" applyAlignment="1"/>
    <xf numFmtId="0" fontId="2" fillId="0" borderId="0" xfId="0" applyFont="1" applyAlignment="1">
      <alignment horizontal="left" wrapText="1"/>
    </xf>
    <xf numFmtId="0" fontId="3" fillId="0" borderId="0" xfId="0" applyFont="1" applyAlignment="1">
      <alignment horizontal="center"/>
    </xf>
    <xf numFmtId="0" fontId="2" fillId="0" borderId="2" xfId="0" applyFont="1" applyBorder="1" applyAlignment="1">
      <alignment horizontal="center" wrapText="1"/>
    </xf>
    <xf numFmtId="0" fontId="3" fillId="0" borderId="0" xfId="0" applyFont="1" applyAlignment="1">
      <alignment horizontal="left" wrapText="1"/>
    </xf>
    <xf numFmtId="0" fontId="3" fillId="0" borderId="2" xfId="0" applyFont="1" applyBorder="1" applyAlignment="1">
      <alignment horizontal="left"/>
    </xf>
    <xf numFmtId="0" fontId="3" fillId="2" borderId="6" xfId="0" applyFont="1" applyFill="1" applyBorder="1" applyAlignment="1">
      <alignment horizontal="left"/>
    </xf>
    <xf numFmtId="0" fontId="3" fillId="2" borderId="2" xfId="0" applyFont="1" applyFill="1" applyBorder="1" applyAlignment="1">
      <alignment horizontal="left"/>
    </xf>
    <xf numFmtId="0" fontId="3" fillId="0" borderId="0" xfId="0" applyFont="1" applyAlignment="1">
      <alignment horizontal="left"/>
    </xf>
    <xf numFmtId="0" fontId="2" fillId="0" borderId="7" xfId="0" applyFont="1" applyBorder="1" applyAlignment="1">
      <alignment horizontal="left"/>
    </xf>
    <xf numFmtId="0" fontId="3" fillId="0" borderId="2" xfId="0" applyFont="1" applyBorder="1" applyAlignment="1">
      <alignment horizontal="left" wrapText="1"/>
    </xf>
    <xf numFmtId="0" fontId="6" fillId="0" borderId="0" xfId="0" applyFont="1">
      <alignment wrapText="1"/>
    </xf>
    <xf numFmtId="164" fontId="2" fillId="0" borderId="8" xfId="0" applyNumberFormat="1" applyFont="1" applyBorder="1" applyAlignment="1" applyProtection="1">
      <alignment horizontal="center" wrapText="1"/>
      <protection locked="0"/>
    </xf>
    <xf numFmtId="164" fontId="2" fillId="0" borderId="2" xfId="0" applyNumberFormat="1" applyFont="1" applyBorder="1" applyAlignment="1" applyProtection="1">
      <alignment horizontal="center" wrapText="1"/>
      <protection locked="0"/>
    </xf>
    <xf numFmtId="3" fontId="2" fillId="0" borderId="2" xfId="0" applyNumberFormat="1" applyFont="1" applyBorder="1" applyAlignment="1" applyProtection="1">
      <alignment horizontal="center" wrapText="1"/>
      <protection locked="0"/>
    </xf>
    <xf numFmtId="3" fontId="2" fillId="3" borderId="2" xfId="0" applyNumberFormat="1" applyFont="1" applyFill="1" applyBorder="1" applyAlignment="1" applyProtection="1">
      <alignment horizontal="center" wrapText="1"/>
      <protection locked="0"/>
    </xf>
    <xf numFmtId="0" fontId="3" fillId="0" borderId="3"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4" borderId="2" xfId="0" applyFont="1" applyFill="1" applyBorder="1" applyAlignment="1">
      <alignment horizontal="left"/>
    </xf>
    <xf numFmtId="164" fontId="2" fillId="4" borderId="8" xfId="0" applyNumberFormat="1" applyFont="1" applyFill="1" applyBorder="1" applyAlignment="1" applyProtection="1">
      <alignment horizontal="center" wrapText="1"/>
      <protection locked="0"/>
    </xf>
    <xf numFmtId="0" fontId="3" fillId="4" borderId="2" xfId="0" applyFont="1" applyFill="1" applyBorder="1">
      <alignment wrapText="1"/>
    </xf>
    <xf numFmtId="0" fontId="3" fillId="4" borderId="2" xfId="0" applyFont="1" applyFill="1" applyBorder="1" applyAlignment="1" applyProtection="1">
      <alignment horizontal="center"/>
      <protection locked="0"/>
    </xf>
    <xf numFmtId="3" fontId="2" fillId="4" borderId="2" xfId="0" applyNumberFormat="1" applyFont="1" applyFill="1" applyBorder="1" applyAlignment="1" applyProtection="1">
      <alignment horizontal="center" wrapText="1"/>
      <protection locked="0"/>
    </xf>
    <xf numFmtId="0" fontId="3" fillId="4" borderId="9" xfId="0" applyFont="1" applyFill="1" applyBorder="1" applyAlignment="1">
      <alignment horizontal="left"/>
    </xf>
    <xf numFmtId="0" fontId="3" fillId="4" borderId="9" xfId="0" applyFont="1" applyFill="1" applyBorder="1">
      <alignment wrapText="1"/>
    </xf>
    <xf numFmtId="0" fontId="2" fillId="0" borderId="10" xfId="0" applyFont="1" applyBorder="1">
      <alignment wrapText="1"/>
    </xf>
    <xf numFmtId="0" fontId="3" fillId="0" borderId="10" xfId="0" applyFont="1" applyBorder="1">
      <alignment wrapText="1"/>
    </xf>
    <xf numFmtId="0" fontId="3" fillId="0" borderId="10" xfId="0" applyFont="1" applyBorder="1" applyAlignment="1">
      <alignment horizontal="left" vertical="top" wrapText="1"/>
    </xf>
    <xf numFmtId="0" fontId="2" fillId="0" borderId="10" xfId="0" applyFont="1" applyBorder="1" applyAlignment="1">
      <alignment horizontal="center" vertical="top"/>
    </xf>
    <xf numFmtId="0" fontId="3" fillId="0" borderId="10" xfId="0" applyFont="1" applyBorder="1" applyAlignment="1">
      <alignment horizontal="left" vertical="top"/>
    </xf>
    <xf numFmtId="0" fontId="3" fillId="3" borderId="2" xfId="0" applyFont="1" applyFill="1" applyBorder="1" applyAlignment="1" applyProtection="1">
      <alignment horizontal="center"/>
      <protection locked="0"/>
    </xf>
    <xf numFmtId="0" fontId="9" fillId="0" borderId="10" xfId="0" applyFont="1" applyBorder="1" applyAlignment="1">
      <alignment horizontal="left" vertical="top" wrapText="1"/>
    </xf>
    <xf numFmtId="164" fontId="2" fillId="5" borderId="9" xfId="0" applyNumberFormat="1" applyFont="1" applyFill="1" applyBorder="1" applyAlignment="1" applyProtection="1">
      <alignment horizontal="center"/>
      <protection hidden="1"/>
    </xf>
    <xf numFmtId="164" fontId="2" fillId="5" borderId="2" xfId="0" applyNumberFormat="1" applyFont="1" applyFill="1" applyBorder="1" applyAlignment="1" applyProtection="1">
      <alignment horizontal="center" wrapText="1"/>
      <protection hidden="1"/>
    </xf>
    <xf numFmtId="164" fontId="2" fillId="5" borderId="6" xfId="0" applyNumberFormat="1" applyFont="1" applyFill="1" applyBorder="1" applyAlignment="1" applyProtection="1">
      <alignment horizontal="center"/>
      <protection hidden="1"/>
    </xf>
    <xf numFmtId="0" fontId="1" fillId="0" borderId="10" xfId="0" applyFont="1" applyBorder="1" applyAlignment="1">
      <alignment horizontal="left" vertical="top"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3" fillId="0" borderId="5" xfId="0" applyFont="1" applyBorder="1" applyAlignment="1">
      <alignment horizontal="left" wrapText="1"/>
    </xf>
    <xf numFmtId="0" fontId="3" fillId="0" borderId="3" xfId="0" applyFont="1" applyBorder="1" applyAlignment="1">
      <alignment horizontal="left" wrapText="1"/>
    </xf>
    <xf numFmtId="0" fontId="5" fillId="0" borderId="0" xfId="0" applyFont="1" applyAlignment="1"/>
    <xf numFmtId="0" fontId="5" fillId="0" borderId="0" xfId="0" applyFont="1" applyAlignment="1">
      <alignment horizontal="left" wrapText="1"/>
    </xf>
    <xf numFmtId="0" fontId="2" fillId="2" borderId="5" xfId="0" applyFont="1" applyFill="1" applyBorder="1" applyAlignment="1">
      <alignment horizontal="left"/>
    </xf>
    <xf numFmtId="0" fontId="2" fillId="0" borderId="0" xfId="0" applyFont="1" applyAlignment="1">
      <alignment horizontal="left"/>
    </xf>
    <xf numFmtId="0" fontId="3" fillId="0" borderId="4" xfId="0" applyFont="1" applyBorder="1" applyAlignment="1" applyProtection="1">
      <protection locked="0"/>
    </xf>
    <xf numFmtId="0" fontId="3" fillId="0" borderId="5" xfId="0" applyFont="1" applyBorder="1" applyAlignment="1" applyProtection="1">
      <protection locked="0"/>
    </xf>
    <xf numFmtId="0" fontId="3" fillId="0" borderId="3" xfId="0" applyFont="1" applyBorder="1" applyAlignment="1" applyProtection="1">
      <protection locked="0"/>
    </xf>
    <xf numFmtId="0" fontId="3" fillId="0" borderId="4" xfId="0" applyFont="1" applyBorder="1" applyAlignment="1">
      <alignment horizontal="left" wrapText="1"/>
    </xf>
    <xf numFmtId="0" fontId="0" fillId="0" borderId="3" xfId="0" applyBorder="1" applyAlignment="1">
      <alignment horizontal="left" wrapText="1"/>
    </xf>
    <xf numFmtId="0" fontId="3" fillId="0" borderId="15" xfId="0" applyFont="1" applyBorder="1" applyAlignment="1">
      <alignment horizontal="left" wrapText="1"/>
    </xf>
    <xf numFmtId="0" fontId="3" fillId="0" borderId="8"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left" wrapText="1"/>
    </xf>
    <xf numFmtId="0" fontId="3" fillId="0" borderId="2" xfId="0" applyFont="1" applyBorder="1" applyAlignment="1">
      <alignment horizontal="left" wrapText="1"/>
    </xf>
    <xf numFmtId="0" fontId="2" fillId="0" borderId="0" xfId="0" applyFont="1" applyAlignment="1">
      <alignment horizontal="left" wrapText="1"/>
    </xf>
    <xf numFmtId="0" fontId="3" fillId="0" borderId="0" xfId="0" applyFont="1" applyAlignment="1">
      <alignment horizontal="left" wrapText="1"/>
    </xf>
    <xf numFmtId="49" fontId="4" fillId="0" borderId="0" xfId="0" applyNumberFormat="1" applyFont="1" applyAlignment="1">
      <alignment horizontal="left" wrapText="1"/>
    </xf>
    <xf numFmtId="0" fontId="3" fillId="4" borderId="5" xfId="0" applyFont="1" applyFill="1" applyBorder="1" applyAlignment="1">
      <alignment horizontal="left" wrapText="1"/>
    </xf>
    <xf numFmtId="0" fontId="3" fillId="4" borderId="3" xfId="0" applyFont="1" applyFill="1" applyBorder="1" applyAlignment="1">
      <alignment horizontal="left" wrapText="1"/>
    </xf>
    <xf numFmtId="0" fontId="3" fillId="4" borderId="4" xfId="0" quotePrefix="1" applyFont="1" applyFill="1" applyBorder="1" applyAlignment="1">
      <alignment horizontal="left" wrapText="1"/>
    </xf>
    <xf numFmtId="49" fontId="3" fillId="0" borderId="11" xfId="0" applyNumberFormat="1" applyFont="1" applyBorder="1" applyAlignment="1">
      <alignment horizontal="left" wrapText="1"/>
    </xf>
    <xf numFmtId="49" fontId="3" fillId="0" borderId="12" xfId="0" applyNumberFormat="1" applyFont="1" applyBorder="1" applyAlignment="1">
      <alignment horizontal="left" wrapText="1"/>
    </xf>
    <xf numFmtId="49" fontId="3" fillId="4" borderId="5" xfId="0" quotePrefix="1" applyNumberFormat="1" applyFont="1" applyFill="1" applyBorder="1" applyAlignment="1">
      <alignment horizontal="left" wrapText="1"/>
    </xf>
    <xf numFmtId="49" fontId="3" fillId="4" borderId="3" xfId="0" applyNumberFormat="1" applyFont="1" applyFill="1" applyBorder="1" applyAlignment="1">
      <alignment horizontal="left" wrapText="1"/>
    </xf>
    <xf numFmtId="49" fontId="2" fillId="0" borderId="8" xfId="0" applyNumberFormat="1" applyFont="1" applyBorder="1" applyAlignment="1">
      <alignment horizontal="left" wrapText="1"/>
    </xf>
    <xf numFmtId="49" fontId="2" fillId="0" borderId="6" xfId="0" applyNumberFormat="1" applyFont="1" applyBorder="1" applyAlignment="1">
      <alignment horizontal="left" wrapText="1"/>
    </xf>
    <xf numFmtId="0" fontId="3" fillId="0" borderId="16" xfId="0" applyFont="1" applyBorder="1" applyAlignment="1">
      <alignment horizontal="left" wrapText="1"/>
    </xf>
    <xf numFmtId="0" fontId="3" fillId="0" borderId="9" xfId="0" applyFont="1" applyBorder="1" applyAlignment="1">
      <alignment horizontal="left" wrapText="1"/>
    </xf>
    <xf numFmtId="0" fontId="5" fillId="2" borderId="0" xfId="0" applyFont="1" applyFill="1" applyAlignment="1">
      <alignment horizontal="left" wrapText="1"/>
    </xf>
    <xf numFmtId="0" fontId="3" fillId="0" borderId="8" xfId="0" applyFont="1" applyBorder="1" applyAlignment="1">
      <alignment horizontal="left"/>
    </xf>
    <xf numFmtId="0" fontId="3" fillId="0" borderId="6" xfId="0" applyFont="1" applyBorder="1" applyAlignment="1">
      <alignment horizontal="left"/>
    </xf>
    <xf numFmtId="0" fontId="3" fillId="0" borderId="4" xfId="0" applyFont="1" applyBorder="1" applyAlignment="1">
      <alignment horizontal="left"/>
    </xf>
    <xf numFmtId="0" fontId="3" fillId="0" borderId="3" xfId="0" applyFont="1" applyBorder="1" applyAlignment="1">
      <alignment horizontal="left"/>
    </xf>
    <xf numFmtId="0" fontId="3" fillId="4" borderId="2" xfId="0" quotePrefix="1" applyFont="1" applyFill="1" applyBorder="1" applyAlignment="1">
      <alignment horizontal="left" wrapText="1"/>
    </xf>
    <xf numFmtId="0" fontId="3" fillId="4" borderId="2" xfId="0" applyFont="1" applyFill="1" applyBorder="1" applyAlignment="1">
      <alignment horizontal="left" wrapText="1"/>
    </xf>
    <xf numFmtId="0" fontId="2" fillId="0" borderId="0" xfId="0" applyFont="1">
      <alignment wrapText="1"/>
    </xf>
    <xf numFmtId="0" fontId="3" fillId="0" borderId="5"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Protection="1">
      <alignment wrapText="1"/>
      <protection locked="0"/>
    </xf>
    <xf numFmtId="0" fontId="3" fillId="0" borderId="3" xfId="0" applyFont="1" applyBorder="1" applyProtection="1">
      <alignment wrapText="1"/>
      <protection locked="0"/>
    </xf>
    <xf numFmtId="0" fontId="2" fillId="0" borderId="7" xfId="0" applyFont="1" applyBorder="1" applyAlignment="1">
      <alignment horizontal="left"/>
    </xf>
    <xf numFmtId="49" fontId="3" fillId="0" borderId="13" xfId="0" applyNumberFormat="1" applyFont="1" applyBorder="1" applyAlignment="1">
      <alignment horizontal="left" wrapText="1"/>
    </xf>
    <xf numFmtId="49" fontId="3" fillId="0" borderId="14" xfId="0" applyNumberFormat="1" applyFont="1" applyBorder="1" applyAlignment="1">
      <alignment horizontal="lef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tabSelected="1" view="pageBreakPreview" topLeftCell="A25" zoomScale="75" zoomScaleNormal="75" zoomScaleSheetLayoutView="75" workbookViewId="0">
      <selection activeCell="E38" sqref="E38"/>
    </sheetView>
  </sheetViews>
  <sheetFormatPr defaultColWidth="9.1796875" defaultRowHeight="15.5" x14ac:dyDescent="0.35"/>
  <cols>
    <col min="1" max="1" width="7.453125" style="3" customWidth="1"/>
    <col min="2" max="2" width="9.81640625" style="25" customWidth="1"/>
    <col min="3" max="3" width="19.1796875" style="3" customWidth="1"/>
    <col min="4" max="4" width="46.54296875" style="3" customWidth="1"/>
    <col min="5" max="8" width="19.81640625" style="3" customWidth="1"/>
    <col min="9" max="9" width="16.54296875" style="3" customWidth="1"/>
    <col min="10" max="10" width="33.1796875" style="3" customWidth="1"/>
    <col min="11" max="12" width="11" style="3" customWidth="1"/>
    <col min="13" max="13" width="10.54296875" style="3" customWidth="1"/>
    <col min="14" max="14" width="11.81640625" style="3" customWidth="1"/>
    <col min="15" max="15" width="45.1796875" style="3" customWidth="1"/>
    <col min="16" max="17" width="3.81640625" style="3" customWidth="1"/>
    <col min="18" max="18" width="3" style="3" customWidth="1"/>
    <col min="19" max="19" width="2.81640625" style="3" customWidth="1"/>
    <col min="20" max="16384" width="9.1796875" style="3"/>
  </cols>
  <sheetData>
    <row r="1" spans="1:13" ht="21" customHeight="1" x14ac:dyDescent="0.4">
      <c r="B1" s="62" t="s">
        <v>108</v>
      </c>
      <c r="C1" s="62"/>
      <c r="D1" s="62"/>
      <c r="E1" s="62"/>
      <c r="F1" s="62"/>
    </row>
    <row r="2" spans="1:13" ht="21" customHeight="1" x14ac:dyDescent="0.35">
      <c r="B2" s="32"/>
      <c r="C2" s="32"/>
      <c r="D2" s="32"/>
    </row>
    <row r="3" spans="1:13" ht="21" customHeight="1" x14ac:dyDescent="0.4">
      <c r="A3" s="1"/>
      <c r="B3" s="63" t="s">
        <v>20</v>
      </c>
      <c r="C3" s="63"/>
      <c r="D3" s="63"/>
      <c r="E3" s="63"/>
      <c r="F3" s="63"/>
    </row>
    <row r="4" spans="1:13" ht="21" customHeight="1" thickBot="1" x14ac:dyDescent="0.4">
      <c r="C4" s="1"/>
    </row>
    <row r="5" spans="1:13" ht="21" customHeight="1" thickBot="1" x14ac:dyDescent="0.4">
      <c r="B5" s="65" t="s">
        <v>11</v>
      </c>
      <c r="C5" s="65"/>
      <c r="D5" s="66"/>
      <c r="E5" s="67"/>
      <c r="F5" s="68"/>
      <c r="G5" s="5"/>
    </row>
    <row r="6" spans="1:13" ht="21" customHeight="1" thickBot="1" x14ac:dyDescent="0.4"/>
    <row r="7" spans="1:13" ht="21" customHeight="1" thickBot="1" x14ac:dyDescent="0.4">
      <c r="B7" s="57" t="s">
        <v>4</v>
      </c>
      <c r="C7" s="58"/>
      <c r="D7" s="58"/>
      <c r="E7" s="58"/>
      <c r="F7" s="58"/>
      <c r="G7" s="58"/>
      <c r="H7" s="58"/>
      <c r="I7" s="58"/>
      <c r="J7" s="59"/>
    </row>
    <row r="8" spans="1:13" ht="15" customHeight="1" thickBot="1" x14ac:dyDescent="0.4">
      <c r="I8" s="7"/>
      <c r="J8" s="8"/>
      <c r="K8" s="8"/>
      <c r="L8" s="8"/>
      <c r="M8" s="8"/>
    </row>
    <row r="9" spans="1:13" ht="53.25" customHeight="1" thickBot="1" x14ac:dyDescent="0.4">
      <c r="E9" s="24" t="s">
        <v>109</v>
      </c>
      <c r="F9" s="9" t="s">
        <v>110</v>
      </c>
      <c r="G9" s="9" t="s">
        <v>111</v>
      </c>
      <c r="H9" s="24" t="s">
        <v>107</v>
      </c>
      <c r="I9" s="24" t="s">
        <v>48</v>
      </c>
      <c r="J9" s="10" t="s">
        <v>12</v>
      </c>
    </row>
    <row r="10" spans="1:13" ht="33" customHeight="1" thickBot="1" x14ac:dyDescent="0.4">
      <c r="B10" s="26" t="s">
        <v>9</v>
      </c>
      <c r="C10" s="69" t="s">
        <v>29</v>
      </c>
      <c r="D10" s="60"/>
      <c r="E10" s="34">
        <v>0</v>
      </c>
      <c r="F10" s="33">
        <v>0</v>
      </c>
      <c r="G10" s="33">
        <v>0</v>
      </c>
      <c r="H10" s="33">
        <v>0</v>
      </c>
      <c r="I10" s="6" t="s">
        <v>84</v>
      </c>
      <c r="J10" s="38"/>
    </row>
    <row r="11" spans="1:13" ht="16" thickBot="1" x14ac:dyDescent="0.4">
      <c r="B11" s="27"/>
      <c r="C11" s="11" t="s">
        <v>5</v>
      </c>
      <c r="D11" s="12"/>
      <c r="E11" s="13"/>
      <c r="F11" s="13"/>
      <c r="G11" s="13"/>
      <c r="H11" s="13"/>
      <c r="I11" s="13"/>
      <c r="J11" s="14"/>
    </row>
    <row r="12" spans="1:13" ht="22.5" customHeight="1" thickBot="1" x14ac:dyDescent="0.4">
      <c r="B12" s="26" t="s">
        <v>38</v>
      </c>
      <c r="C12" s="71" t="s">
        <v>13</v>
      </c>
      <c r="D12" s="72"/>
      <c r="E12" s="33">
        <v>0</v>
      </c>
      <c r="F12" s="33">
        <v>0</v>
      </c>
      <c r="G12" s="33">
        <v>0</v>
      </c>
      <c r="H12" s="33">
        <v>0</v>
      </c>
      <c r="I12" s="6" t="s">
        <v>51</v>
      </c>
      <c r="J12" s="38"/>
    </row>
    <row r="13" spans="1:13" ht="21" customHeight="1" thickBot="1" x14ac:dyDescent="0.4">
      <c r="B13" s="26" t="s">
        <v>39</v>
      </c>
      <c r="C13" s="60" t="s">
        <v>27</v>
      </c>
      <c r="D13" s="61"/>
      <c r="E13" s="33">
        <v>0</v>
      </c>
      <c r="F13" s="33">
        <v>0</v>
      </c>
      <c r="G13" s="33">
        <v>0</v>
      </c>
      <c r="H13" s="33">
        <v>0</v>
      </c>
      <c r="I13" s="6" t="s">
        <v>52</v>
      </c>
      <c r="J13" s="38"/>
    </row>
    <row r="14" spans="1:13" ht="39.75" customHeight="1" thickBot="1" x14ac:dyDescent="0.4">
      <c r="B14" s="26" t="s">
        <v>40</v>
      </c>
      <c r="C14" s="69" t="s">
        <v>34</v>
      </c>
      <c r="D14" s="70"/>
      <c r="E14" s="33">
        <v>0</v>
      </c>
      <c r="F14" s="33">
        <v>0</v>
      </c>
      <c r="G14" s="33">
        <v>0</v>
      </c>
      <c r="H14" s="33">
        <v>0</v>
      </c>
      <c r="I14" s="6" t="s">
        <v>53</v>
      </c>
      <c r="J14" s="38"/>
    </row>
    <row r="15" spans="1:13" ht="21" customHeight="1" thickBot="1" x14ac:dyDescent="0.4">
      <c r="B15" s="26" t="s">
        <v>81</v>
      </c>
      <c r="C15" s="69" t="s">
        <v>32</v>
      </c>
      <c r="D15" s="61"/>
      <c r="E15" s="33">
        <v>0</v>
      </c>
      <c r="F15" s="33">
        <v>0</v>
      </c>
      <c r="G15" s="33">
        <v>0</v>
      </c>
      <c r="H15" s="33">
        <v>0</v>
      </c>
      <c r="I15" s="6" t="s">
        <v>85</v>
      </c>
      <c r="J15" s="51"/>
    </row>
    <row r="16" spans="1:13" ht="21.75" customHeight="1" thickBot="1" x14ac:dyDescent="0.4">
      <c r="B16" s="26" t="s">
        <v>41</v>
      </c>
      <c r="C16" s="60" t="s">
        <v>14</v>
      </c>
      <c r="D16" s="61"/>
      <c r="E16" s="33">
        <v>0</v>
      </c>
      <c r="F16" s="33">
        <v>0</v>
      </c>
      <c r="G16" s="33">
        <v>0</v>
      </c>
      <c r="H16" s="33">
        <v>0</v>
      </c>
      <c r="I16" s="6" t="s">
        <v>54</v>
      </c>
      <c r="J16" s="38"/>
    </row>
    <row r="17" spans="2:10" ht="30" customHeight="1" thickBot="1" x14ac:dyDescent="0.4">
      <c r="B17" s="26" t="s">
        <v>42</v>
      </c>
      <c r="C17" s="60" t="s">
        <v>28</v>
      </c>
      <c r="D17" s="61"/>
      <c r="E17" s="33">
        <v>0</v>
      </c>
      <c r="F17" s="33">
        <v>0</v>
      </c>
      <c r="G17" s="33">
        <v>0</v>
      </c>
      <c r="H17" s="33">
        <v>0</v>
      </c>
      <c r="I17" s="6" t="s">
        <v>55</v>
      </c>
      <c r="J17" s="38"/>
    </row>
    <row r="18" spans="2:10" ht="39" customHeight="1" thickBot="1" x14ac:dyDescent="0.4">
      <c r="B18" s="26" t="s">
        <v>43</v>
      </c>
      <c r="C18" s="69" t="s">
        <v>35</v>
      </c>
      <c r="D18" s="70"/>
      <c r="E18" s="33">
        <v>0</v>
      </c>
      <c r="F18" s="33">
        <v>0</v>
      </c>
      <c r="G18" s="33">
        <v>0</v>
      </c>
      <c r="H18" s="33">
        <v>0</v>
      </c>
      <c r="I18" s="6" t="s">
        <v>56</v>
      </c>
      <c r="J18" s="38"/>
    </row>
    <row r="19" spans="2:10" ht="24" customHeight="1" thickBot="1" x14ac:dyDescent="0.4">
      <c r="B19" s="26" t="s">
        <v>44</v>
      </c>
      <c r="C19" s="60" t="s">
        <v>30</v>
      </c>
      <c r="D19" s="61"/>
      <c r="E19" s="33">
        <v>0</v>
      </c>
      <c r="F19" s="33">
        <v>0</v>
      </c>
      <c r="G19" s="33">
        <v>0</v>
      </c>
      <c r="H19" s="33">
        <v>0</v>
      </c>
      <c r="I19" s="6" t="s">
        <v>57</v>
      </c>
      <c r="J19" s="38"/>
    </row>
    <row r="20" spans="2:10" ht="21" customHeight="1" thickBot="1" x14ac:dyDescent="0.4">
      <c r="B20" s="26">
        <v>4</v>
      </c>
      <c r="C20" s="93" t="s">
        <v>15</v>
      </c>
      <c r="D20" s="94"/>
      <c r="E20" s="33">
        <v>0</v>
      </c>
      <c r="F20" s="33">
        <v>0</v>
      </c>
      <c r="G20" s="33">
        <v>0</v>
      </c>
      <c r="H20" s="33">
        <v>0</v>
      </c>
      <c r="I20" s="31" t="s">
        <v>58</v>
      </c>
      <c r="J20" s="38"/>
    </row>
    <row r="21" spans="2:10" ht="24" customHeight="1" thickBot="1" x14ac:dyDescent="0.4">
      <c r="B21" s="26">
        <v>5</v>
      </c>
      <c r="C21" s="61" t="s">
        <v>17</v>
      </c>
      <c r="D21" s="75"/>
      <c r="E21" s="33">
        <v>0</v>
      </c>
      <c r="F21" s="33">
        <v>0</v>
      </c>
      <c r="G21" s="33">
        <v>0</v>
      </c>
      <c r="H21" s="33">
        <v>0</v>
      </c>
      <c r="I21" s="31" t="s">
        <v>59</v>
      </c>
      <c r="J21" s="38"/>
    </row>
    <row r="22" spans="2:10" ht="24.75" customHeight="1" thickBot="1" x14ac:dyDescent="0.4">
      <c r="B22" s="26">
        <v>6</v>
      </c>
      <c r="C22" s="73" t="s">
        <v>16</v>
      </c>
      <c r="D22" s="74"/>
      <c r="E22" s="53">
        <f>SUM(E12:E21)</f>
        <v>0</v>
      </c>
      <c r="F22" s="53">
        <f>SUM(F12:F21)</f>
        <v>0</v>
      </c>
      <c r="G22" s="53">
        <f>SUM(G12:G21)</f>
        <v>0</v>
      </c>
      <c r="H22" s="53">
        <f>SUM(H12:H21)</f>
        <v>0</v>
      </c>
      <c r="I22" s="6" t="s">
        <v>60</v>
      </c>
      <c r="J22" s="38"/>
    </row>
    <row r="23" spans="2:10" ht="16" thickBot="1" x14ac:dyDescent="0.4">
      <c r="B23" s="28"/>
      <c r="C23" s="64" t="s">
        <v>6</v>
      </c>
      <c r="D23" s="64"/>
      <c r="E23" s="15"/>
      <c r="F23" s="15"/>
      <c r="G23" s="15"/>
      <c r="H23" s="15"/>
      <c r="I23" s="15"/>
      <c r="J23" s="14"/>
    </row>
    <row r="24" spans="2:10" ht="24" customHeight="1" thickBot="1" x14ac:dyDescent="0.4">
      <c r="B24" s="26">
        <v>7</v>
      </c>
      <c r="C24" s="91" t="s">
        <v>18</v>
      </c>
      <c r="D24" s="92"/>
      <c r="E24" s="33">
        <v>0</v>
      </c>
      <c r="F24" s="33">
        <v>0</v>
      </c>
      <c r="G24" s="33">
        <v>0</v>
      </c>
      <c r="H24" s="33">
        <v>0</v>
      </c>
      <c r="I24" s="6" t="s">
        <v>61</v>
      </c>
      <c r="J24" s="38"/>
    </row>
    <row r="25" spans="2:10" ht="33.75" customHeight="1" thickBot="1" x14ac:dyDescent="0.4">
      <c r="B25" s="39">
        <v>8</v>
      </c>
      <c r="C25" s="79" t="s">
        <v>78</v>
      </c>
      <c r="D25" s="80"/>
      <c r="E25" s="40">
        <v>0</v>
      </c>
      <c r="F25" s="40">
        <v>0</v>
      </c>
      <c r="G25" s="40">
        <v>0</v>
      </c>
      <c r="H25" s="40">
        <v>0</v>
      </c>
      <c r="I25" s="41" t="s">
        <v>62</v>
      </c>
      <c r="J25" s="42"/>
    </row>
    <row r="26" spans="2:10" ht="23.25" customHeight="1" thickBot="1" x14ac:dyDescent="0.4">
      <c r="B26" s="26">
        <v>9</v>
      </c>
      <c r="C26" s="88" t="s">
        <v>19</v>
      </c>
      <c r="D26" s="89"/>
      <c r="E26" s="33">
        <v>0</v>
      </c>
      <c r="F26" s="33">
        <v>0</v>
      </c>
      <c r="G26" s="33">
        <v>0</v>
      </c>
      <c r="H26" s="33">
        <v>0</v>
      </c>
      <c r="I26" s="6" t="s">
        <v>63</v>
      </c>
      <c r="J26" s="38"/>
    </row>
    <row r="27" spans="2:10" ht="36.75" customHeight="1" thickBot="1" x14ac:dyDescent="0.4">
      <c r="B27" s="26">
        <v>10</v>
      </c>
      <c r="C27" s="73" t="s">
        <v>45</v>
      </c>
      <c r="D27" s="74"/>
      <c r="E27" s="54">
        <f>SUM(E24+E26)</f>
        <v>0</v>
      </c>
      <c r="F27" s="54">
        <f>SUM(F24+F26)</f>
        <v>0</v>
      </c>
      <c r="G27" s="54">
        <f>SUM(G24+G26)</f>
        <v>0</v>
      </c>
      <c r="H27" s="54">
        <f>SUM(H24+H26)</f>
        <v>0</v>
      </c>
      <c r="I27" s="6" t="s">
        <v>64</v>
      </c>
      <c r="J27" s="37"/>
    </row>
    <row r="28" spans="2:10" ht="16" thickBot="1" x14ac:dyDescent="0.4">
      <c r="B28" s="28"/>
      <c r="C28" s="64" t="s">
        <v>7</v>
      </c>
      <c r="D28" s="64"/>
      <c r="E28" s="16"/>
      <c r="F28" s="16"/>
      <c r="G28" s="16"/>
      <c r="H28" s="16"/>
      <c r="I28" s="16"/>
      <c r="J28" s="14"/>
    </row>
    <row r="29" spans="2:10" ht="32.25" customHeight="1" thickBot="1" x14ac:dyDescent="0.4">
      <c r="B29" s="26">
        <v>11</v>
      </c>
      <c r="C29" s="86" t="s">
        <v>26</v>
      </c>
      <c r="D29" s="87"/>
      <c r="E29" s="55">
        <f>E22-E27</f>
        <v>0</v>
      </c>
      <c r="F29" s="55">
        <f>F22-F27</f>
        <v>0</v>
      </c>
      <c r="G29" s="55">
        <f>G22-G27</f>
        <v>0</v>
      </c>
      <c r="H29" s="55">
        <f>H22-H27</f>
        <v>0</v>
      </c>
      <c r="I29" s="6" t="s">
        <v>65</v>
      </c>
      <c r="J29" s="38"/>
    </row>
    <row r="30" spans="2:10" x14ac:dyDescent="0.35">
      <c r="B30" s="29"/>
      <c r="C30" s="17"/>
      <c r="D30" s="17"/>
      <c r="E30" s="18"/>
      <c r="F30" s="18"/>
      <c r="G30" s="18"/>
      <c r="H30" s="18"/>
    </row>
    <row r="31" spans="2:10" hidden="1" x14ac:dyDescent="0.35">
      <c r="B31" s="29"/>
      <c r="C31" s="17"/>
      <c r="D31" s="17"/>
      <c r="E31" s="18"/>
      <c r="F31" s="18"/>
      <c r="G31" s="18"/>
      <c r="H31" s="18"/>
    </row>
    <row r="32" spans="2:10" hidden="1" x14ac:dyDescent="0.35">
      <c r="B32" s="29"/>
      <c r="C32" s="17"/>
      <c r="D32" s="17"/>
      <c r="E32" s="18"/>
      <c r="F32" s="18"/>
      <c r="G32" s="18"/>
      <c r="H32" s="18"/>
    </row>
    <row r="33" spans="2:10" x14ac:dyDescent="0.35">
      <c r="B33" s="2" t="s">
        <v>21</v>
      </c>
      <c r="C33" s="19"/>
      <c r="D33" s="19"/>
      <c r="E33" s="19"/>
      <c r="F33" s="19"/>
      <c r="G33" s="19"/>
      <c r="H33" s="19"/>
      <c r="I33" s="19"/>
      <c r="J33" s="19"/>
    </row>
    <row r="34" spans="2:10" ht="16" thickBot="1" x14ac:dyDescent="0.4"/>
    <row r="35" spans="2:10" ht="44.25" customHeight="1" thickBot="1" x14ac:dyDescent="0.4">
      <c r="E35" s="24" t="s">
        <v>113</v>
      </c>
      <c r="F35" s="9" t="s">
        <v>110</v>
      </c>
      <c r="G35" s="9" t="s">
        <v>111</v>
      </c>
      <c r="H35" s="24" t="s">
        <v>107</v>
      </c>
      <c r="I35" s="10" t="s">
        <v>10</v>
      </c>
      <c r="J35" s="10" t="s">
        <v>12</v>
      </c>
    </row>
    <row r="36" spans="2:10" ht="36" customHeight="1" thickBot="1" x14ac:dyDescent="0.4">
      <c r="B36" s="26">
        <v>12</v>
      </c>
      <c r="C36" s="82" t="s">
        <v>31</v>
      </c>
      <c r="D36" s="83"/>
      <c r="E36" s="35">
        <f>SUM(E37+E38)</f>
        <v>0</v>
      </c>
      <c r="F36" s="35">
        <v>0</v>
      </c>
      <c r="G36" s="35">
        <f>SUM(G37+G38)</f>
        <v>0</v>
      </c>
      <c r="H36" s="35">
        <f>SUM(H37+H38)</f>
        <v>0</v>
      </c>
      <c r="I36" s="6" t="s">
        <v>66</v>
      </c>
      <c r="J36" s="38"/>
    </row>
    <row r="37" spans="2:10" ht="36.75" customHeight="1" thickBot="1" x14ac:dyDescent="0.4">
      <c r="B37" s="39" t="s">
        <v>95</v>
      </c>
      <c r="C37" s="84" t="s">
        <v>74</v>
      </c>
      <c r="D37" s="85"/>
      <c r="E37" s="43">
        <v>0</v>
      </c>
      <c r="F37" s="43">
        <v>0</v>
      </c>
      <c r="G37" s="43">
        <v>0</v>
      </c>
      <c r="H37" s="43">
        <v>0</v>
      </c>
      <c r="I37" s="41" t="s">
        <v>99</v>
      </c>
      <c r="J37" s="42"/>
    </row>
    <row r="38" spans="2:10" ht="36.75" customHeight="1" thickBot="1" x14ac:dyDescent="0.4">
      <c r="B38" s="39" t="s">
        <v>96</v>
      </c>
      <c r="C38" s="81" t="s">
        <v>75</v>
      </c>
      <c r="D38" s="80"/>
      <c r="E38" s="43">
        <v>0</v>
      </c>
      <c r="F38" s="43">
        <v>0</v>
      </c>
      <c r="G38" s="43">
        <v>0</v>
      </c>
      <c r="H38" s="43">
        <v>0</v>
      </c>
      <c r="I38" s="41" t="s">
        <v>100</v>
      </c>
      <c r="J38" s="42"/>
    </row>
    <row r="39" spans="2:10" ht="51" customHeight="1" thickBot="1" x14ac:dyDescent="0.4">
      <c r="B39" s="26">
        <v>13</v>
      </c>
      <c r="C39" s="82" t="s">
        <v>104</v>
      </c>
      <c r="D39" s="83"/>
      <c r="E39" s="35">
        <v>0</v>
      </c>
      <c r="F39" s="35">
        <v>0</v>
      </c>
      <c r="G39" s="35">
        <v>0</v>
      </c>
      <c r="H39" s="35">
        <v>0</v>
      </c>
      <c r="I39" s="6" t="s">
        <v>67</v>
      </c>
      <c r="J39" s="38"/>
    </row>
    <row r="40" spans="2:10" ht="51" customHeight="1" thickBot="1" x14ac:dyDescent="0.4">
      <c r="B40" s="26">
        <v>14</v>
      </c>
      <c r="C40" s="82" t="s">
        <v>105</v>
      </c>
      <c r="D40" s="83"/>
      <c r="E40" s="35">
        <v>0</v>
      </c>
      <c r="F40" s="35">
        <v>0</v>
      </c>
      <c r="G40" s="35">
        <v>0</v>
      </c>
      <c r="H40" s="35">
        <v>0</v>
      </c>
      <c r="I40" s="6" t="s">
        <v>49</v>
      </c>
      <c r="J40" s="38"/>
    </row>
    <row r="41" spans="2:10" ht="21" customHeight="1" thickBot="1" x14ac:dyDescent="0.4">
      <c r="B41" s="26">
        <v>15</v>
      </c>
      <c r="C41" s="82" t="s">
        <v>22</v>
      </c>
      <c r="D41" s="83"/>
      <c r="E41" s="35">
        <v>0</v>
      </c>
      <c r="F41" s="35">
        <v>0</v>
      </c>
      <c r="G41" s="35">
        <v>0</v>
      </c>
      <c r="H41" s="35">
        <v>0</v>
      </c>
      <c r="I41" s="6" t="s">
        <v>50</v>
      </c>
      <c r="J41" s="38"/>
    </row>
    <row r="42" spans="2:10" ht="21.75" customHeight="1" thickBot="1" x14ac:dyDescent="0.4">
      <c r="B42" s="26">
        <v>16</v>
      </c>
      <c r="C42" s="103" t="s">
        <v>23</v>
      </c>
      <c r="D42" s="104"/>
      <c r="E42" s="35">
        <f>SUM(E43+E44)</f>
        <v>0</v>
      </c>
      <c r="F42" s="35">
        <f>SUM(F43+F44)</f>
        <v>0</v>
      </c>
      <c r="G42" s="35">
        <f>SUM(G43+G44)</f>
        <v>0</v>
      </c>
      <c r="H42" s="35">
        <f>SUM(H43+H44)</f>
        <v>0</v>
      </c>
      <c r="I42" s="6" t="s">
        <v>68</v>
      </c>
      <c r="J42" s="38"/>
    </row>
    <row r="43" spans="2:10" ht="21.75" customHeight="1" thickBot="1" x14ac:dyDescent="0.4">
      <c r="B43" s="44" t="s">
        <v>97</v>
      </c>
      <c r="C43" s="95" t="s">
        <v>76</v>
      </c>
      <c r="D43" s="96"/>
      <c r="E43" s="43">
        <v>0</v>
      </c>
      <c r="F43" s="43">
        <v>0</v>
      </c>
      <c r="G43" s="43">
        <v>0</v>
      </c>
      <c r="H43" s="43">
        <v>0</v>
      </c>
      <c r="I43" s="45" t="s">
        <v>101</v>
      </c>
      <c r="J43" s="42"/>
    </row>
    <row r="44" spans="2:10" ht="21.75" customHeight="1" thickBot="1" x14ac:dyDescent="0.4">
      <c r="B44" s="39" t="s">
        <v>98</v>
      </c>
      <c r="C44" s="81" t="s">
        <v>77</v>
      </c>
      <c r="D44" s="80"/>
      <c r="E44" s="43">
        <v>0</v>
      </c>
      <c r="F44" s="43">
        <v>0</v>
      </c>
      <c r="G44" s="43">
        <v>0</v>
      </c>
      <c r="H44" s="43">
        <v>0</v>
      </c>
      <c r="I44" s="41" t="s">
        <v>102</v>
      </c>
      <c r="J44" s="42"/>
    </row>
    <row r="45" spans="2:10" ht="21.75" customHeight="1" thickBot="1" x14ac:dyDescent="0.4">
      <c r="B45" s="26">
        <v>17</v>
      </c>
      <c r="C45" s="69" t="s">
        <v>24</v>
      </c>
      <c r="D45" s="61"/>
      <c r="E45" s="36">
        <v>0</v>
      </c>
      <c r="F45" s="36">
        <v>0</v>
      </c>
      <c r="G45" s="36">
        <v>0</v>
      </c>
      <c r="H45" s="36">
        <v>0</v>
      </c>
      <c r="I45" s="6" t="s">
        <v>103</v>
      </c>
      <c r="J45" s="38"/>
    </row>
    <row r="46" spans="2:10" ht="29.25" customHeight="1" x14ac:dyDescent="0.35">
      <c r="B46" s="29"/>
      <c r="C46" s="17"/>
      <c r="D46" s="17"/>
      <c r="E46" s="18"/>
      <c r="F46" s="18"/>
      <c r="G46" s="18"/>
      <c r="H46" s="18"/>
    </row>
    <row r="47" spans="2:10" ht="3" customHeight="1" x14ac:dyDescent="0.35">
      <c r="B47" s="29"/>
      <c r="C47" s="17"/>
      <c r="D47" s="17"/>
      <c r="E47" s="18"/>
      <c r="F47" s="18"/>
      <c r="G47" s="18"/>
      <c r="H47" s="18"/>
    </row>
    <row r="48" spans="2:10" hidden="1" x14ac:dyDescent="0.35"/>
    <row r="49" spans="2:12" hidden="1" x14ac:dyDescent="0.35"/>
    <row r="50" spans="2:12" s="1" customFormat="1" ht="22.5" customHeight="1" x14ac:dyDescent="0.4">
      <c r="B50" s="90" t="s">
        <v>0</v>
      </c>
      <c r="C50" s="90"/>
      <c r="D50" s="90"/>
      <c r="E50" s="90"/>
      <c r="F50" s="90"/>
      <c r="G50" s="90"/>
      <c r="H50" s="90"/>
      <c r="I50" s="90"/>
      <c r="J50" s="90"/>
      <c r="L50" s="3"/>
    </row>
    <row r="51" spans="2:12" s="1" customFormat="1" x14ac:dyDescent="0.35">
      <c r="B51" s="76"/>
      <c r="C51" s="76"/>
      <c r="D51" s="76"/>
      <c r="E51" s="76"/>
      <c r="F51" s="76"/>
      <c r="G51" s="76"/>
      <c r="H51" s="76"/>
      <c r="I51" s="76"/>
      <c r="J51" s="76"/>
      <c r="K51" s="3"/>
      <c r="L51" s="3"/>
    </row>
    <row r="52" spans="2:12" s="1" customFormat="1" ht="15.75" customHeight="1" x14ac:dyDescent="0.35">
      <c r="B52" s="77" t="s">
        <v>8</v>
      </c>
      <c r="C52" s="77"/>
      <c r="D52" s="77"/>
      <c r="E52" s="77"/>
      <c r="F52" s="77"/>
      <c r="G52" s="77"/>
      <c r="H52" s="77"/>
      <c r="I52" s="77"/>
      <c r="J52" s="77"/>
      <c r="K52" s="3"/>
      <c r="L52" s="3"/>
    </row>
    <row r="53" spans="2:12" x14ac:dyDescent="0.35">
      <c r="B53" s="77"/>
      <c r="C53" s="77"/>
      <c r="D53" s="77"/>
      <c r="E53" s="77"/>
      <c r="F53" s="77"/>
      <c r="G53" s="77"/>
      <c r="H53" s="77"/>
      <c r="I53" s="77"/>
      <c r="J53" s="77"/>
    </row>
    <row r="54" spans="2:12" ht="15.75" customHeight="1" x14ac:dyDescent="0.35">
      <c r="B54" s="78" t="s">
        <v>33</v>
      </c>
      <c r="C54" s="78"/>
      <c r="D54" s="78"/>
      <c r="E54" s="78"/>
      <c r="F54" s="78"/>
      <c r="G54" s="78"/>
      <c r="H54" s="78"/>
      <c r="I54" s="78"/>
      <c r="J54" s="78"/>
      <c r="K54" s="20"/>
      <c r="L54" s="20"/>
    </row>
    <row r="55" spans="2:12" ht="8.25" customHeight="1" x14ac:dyDescent="0.35">
      <c r="B55" s="77"/>
      <c r="C55" s="77"/>
      <c r="D55" s="77"/>
      <c r="E55" s="77"/>
      <c r="F55" s="77"/>
      <c r="G55" s="77"/>
      <c r="H55" s="77"/>
      <c r="I55" s="77"/>
      <c r="J55" s="77"/>
      <c r="K55" s="20"/>
      <c r="L55" s="20"/>
    </row>
    <row r="56" spans="2:12" s="21" customFormat="1" ht="15.75" customHeight="1" x14ac:dyDescent="0.35">
      <c r="B56" s="78" t="s">
        <v>25</v>
      </c>
      <c r="C56" s="78"/>
      <c r="D56" s="78"/>
      <c r="E56" s="78"/>
      <c r="F56" s="78"/>
      <c r="G56" s="78"/>
      <c r="H56" s="78"/>
      <c r="I56" s="78"/>
      <c r="J56" s="78"/>
      <c r="K56" s="22"/>
      <c r="L56" s="22"/>
    </row>
    <row r="57" spans="2:12" s="21" customFormat="1" ht="14.25" customHeight="1" thickBot="1" x14ac:dyDescent="0.4">
      <c r="B57" s="76"/>
      <c r="C57" s="76"/>
      <c r="D57" s="76"/>
      <c r="E57" s="76"/>
      <c r="F57" s="76"/>
      <c r="G57" s="76"/>
      <c r="H57" s="76"/>
      <c r="I57" s="76"/>
      <c r="J57" s="76"/>
      <c r="K57" s="22"/>
      <c r="L57" s="22"/>
    </row>
    <row r="58" spans="2:12" s="21" customFormat="1" ht="15.75" hidden="1" customHeight="1" thickBot="1" x14ac:dyDescent="0.4"/>
    <row r="59" spans="2:12" ht="30" customHeight="1" thickBot="1" x14ac:dyDescent="0.4">
      <c r="B59" s="65" t="s">
        <v>2</v>
      </c>
      <c r="C59" s="102"/>
      <c r="D59" s="98"/>
      <c r="E59" s="99"/>
    </row>
    <row r="60" spans="2:12" ht="30.75" customHeight="1" thickBot="1" x14ac:dyDescent="0.4">
      <c r="B60" s="4" t="s">
        <v>1</v>
      </c>
      <c r="C60" s="30"/>
      <c r="D60" s="98"/>
      <c r="E60" s="99"/>
    </row>
    <row r="61" spans="2:12" ht="30" customHeight="1" thickBot="1" x14ac:dyDescent="0.4">
      <c r="B61" s="4" t="s">
        <v>3</v>
      </c>
      <c r="C61" s="30"/>
      <c r="D61" s="98"/>
      <c r="E61" s="99"/>
    </row>
    <row r="62" spans="2:12" ht="30.75" customHeight="1" thickBot="1" x14ac:dyDescent="0.4">
      <c r="B62" s="76" t="s">
        <v>47</v>
      </c>
      <c r="C62" s="76"/>
      <c r="D62" s="100"/>
      <c r="E62" s="101"/>
    </row>
    <row r="63" spans="2:12" hidden="1" x14ac:dyDescent="0.35"/>
    <row r="64" spans="2:12" hidden="1" x14ac:dyDescent="0.35"/>
    <row r="65" spans="2:12" s="1" customFormat="1" ht="47.25" customHeight="1" x14ac:dyDescent="0.35">
      <c r="B65" s="76" t="s">
        <v>82</v>
      </c>
      <c r="C65" s="76"/>
      <c r="D65" s="76"/>
      <c r="E65" s="76"/>
      <c r="F65" s="76"/>
      <c r="G65" s="76"/>
      <c r="H65" s="76"/>
      <c r="I65" s="76"/>
      <c r="J65" s="76"/>
      <c r="L65" s="3"/>
    </row>
    <row r="66" spans="2:12" ht="26.25" customHeight="1" x14ac:dyDescent="0.35">
      <c r="B66" s="97" t="s">
        <v>112</v>
      </c>
      <c r="C66" s="97"/>
      <c r="D66" s="97"/>
      <c r="E66" s="97"/>
      <c r="F66" s="97"/>
      <c r="G66" s="97"/>
      <c r="H66" s="97"/>
      <c r="I66" s="97"/>
      <c r="J66" s="97"/>
    </row>
    <row r="67" spans="2:12" x14ac:dyDescent="0.35">
      <c r="C67" s="21"/>
    </row>
    <row r="68" spans="2:12" x14ac:dyDescent="0.35">
      <c r="C68" s="21"/>
    </row>
    <row r="69" spans="2:12" ht="18.75" customHeight="1" x14ac:dyDescent="0.35">
      <c r="C69" s="77"/>
      <c r="D69" s="77"/>
      <c r="E69" s="77"/>
      <c r="F69" s="77"/>
      <c r="G69" s="77"/>
      <c r="H69" s="77"/>
      <c r="I69" s="77"/>
    </row>
    <row r="70" spans="2:12" ht="21" customHeight="1" x14ac:dyDescent="0.35"/>
    <row r="74" spans="2:12" x14ac:dyDescent="0.35">
      <c r="C74" s="1"/>
      <c r="D74" s="1"/>
      <c r="E74" s="1"/>
      <c r="F74" s="1"/>
      <c r="G74" s="1"/>
      <c r="H74" s="1"/>
      <c r="I74" s="1"/>
      <c r="J74" s="1"/>
    </row>
    <row r="75" spans="2:12" x14ac:dyDescent="0.35">
      <c r="C75" s="1"/>
      <c r="D75" s="1"/>
      <c r="E75" s="1"/>
      <c r="F75" s="1"/>
      <c r="G75" s="1"/>
      <c r="H75" s="1"/>
      <c r="I75" s="1"/>
      <c r="J75" s="1"/>
    </row>
    <row r="76" spans="2:12" x14ac:dyDescent="0.35">
      <c r="C76" s="1"/>
      <c r="D76" s="1"/>
      <c r="E76" s="1"/>
      <c r="F76" s="1"/>
      <c r="G76" s="1"/>
      <c r="H76" s="1"/>
      <c r="I76" s="1"/>
      <c r="J76" s="1"/>
    </row>
  </sheetData>
  <sheetProtection algorithmName="SHA-512" hashValue="P2egsJxhUrS5tFT/OtM5XStWeZPCrlxcF1vukSdo0gnMwCovFG+0R2R5FOv4qq8w0ADcnb3Hd0zjsJBjxkRE4A==" saltValue="WG2IKfhW6VS5ag6xagIPMA==" spinCount="100000" sheet="1" selectLockedCells="1"/>
  <mergeCells count="51">
    <mergeCell ref="C69:I69"/>
    <mergeCell ref="C45:D45"/>
    <mergeCell ref="C39:D39"/>
    <mergeCell ref="C43:D43"/>
    <mergeCell ref="B66:J66"/>
    <mergeCell ref="B62:C62"/>
    <mergeCell ref="B65:J65"/>
    <mergeCell ref="D60:E60"/>
    <mergeCell ref="D62:E62"/>
    <mergeCell ref="B59:C59"/>
    <mergeCell ref="D61:E61"/>
    <mergeCell ref="B55:J55"/>
    <mergeCell ref="C42:D42"/>
    <mergeCell ref="D59:E59"/>
    <mergeCell ref="C41:D41"/>
    <mergeCell ref="B52:J52"/>
    <mergeCell ref="C15:D15"/>
    <mergeCell ref="B50:J50"/>
    <mergeCell ref="C44:D44"/>
    <mergeCell ref="C24:D24"/>
    <mergeCell ref="C20:D20"/>
    <mergeCell ref="B57:J57"/>
    <mergeCell ref="B53:J53"/>
    <mergeCell ref="B54:J54"/>
    <mergeCell ref="C25:D25"/>
    <mergeCell ref="C38:D38"/>
    <mergeCell ref="C28:D28"/>
    <mergeCell ref="C36:D36"/>
    <mergeCell ref="C27:D27"/>
    <mergeCell ref="C37:D37"/>
    <mergeCell ref="C29:D29"/>
    <mergeCell ref="B56:J56"/>
    <mergeCell ref="C40:D40"/>
    <mergeCell ref="B51:J51"/>
    <mergeCell ref="C26:D26"/>
    <mergeCell ref="B7:J7"/>
    <mergeCell ref="C19:D19"/>
    <mergeCell ref="B1:F1"/>
    <mergeCell ref="B3:F3"/>
    <mergeCell ref="C23:D23"/>
    <mergeCell ref="B5:C5"/>
    <mergeCell ref="D5:F5"/>
    <mergeCell ref="C14:D14"/>
    <mergeCell ref="C12:D12"/>
    <mergeCell ref="C22:D22"/>
    <mergeCell ref="C16:D16"/>
    <mergeCell ref="C21:D21"/>
    <mergeCell ref="C18:D18"/>
    <mergeCell ref="C10:D10"/>
    <mergeCell ref="C17:D17"/>
    <mergeCell ref="C13:D13"/>
  </mergeCells>
  <phoneticPr fontId="0" type="noConversion"/>
  <pageMargins left="0.19685039370078741" right="0.19685039370078741" top="0.23622047244094491" bottom="0.19685039370078741" header="0.51181102362204722" footer="0.51181102362204722"/>
  <pageSetup paperSize="9" scale="4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44"/>
  <sheetViews>
    <sheetView view="pageBreakPreview" topLeftCell="A21" zoomScale="80" zoomScaleNormal="75" zoomScaleSheetLayoutView="80" workbookViewId="0">
      <selection activeCell="C30" sqref="C30"/>
    </sheetView>
  </sheetViews>
  <sheetFormatPr defaultColWidth="9.1796875" defaultRowHeight="15.5" x14ac:dyDescent="0.35"/>
  <cols>
    <col min="1" max="1" width="6.81640625" style="3" customWidth="1"/>
    <col min="2" max="2" width="12.81640625" style="3" customWidth="1"/>
    <col min="3" max="3" width="177.453125" style="3" customWidth="1"/>
    <col min="4" max="16384" width="9.1796875" style="3"/>
  </cols>
  <sheetData>
    <row r="1" spans="2:3" ht="9" customHeight="1" x14ac:dyDescent="0.35"/>
    <row r="2" spans="2:3" ht="21" customHeight="1" x14ac:dyDescent="0.4">
      <c r="B2" s="62" t="s">
        <v>108</v>
      </c>
      <c r="C2" s="62"/>
    </row>
    <row r="3" spans="2:3" ht="21" customHeight="1" x14ac:dyDescent="0.35">
      <c r="B3" s="32"/>
      <c r="C3" s="32"/>
    </row>
    <row r="4" spans="2:3" ht="21" customHeight="1" x14ac:dyDescent="0.4">
      <c r="B4" s="63" t="s">
        <v>20</v>
      </c>
      <c r="C4" s="63"/>
    </row>
    <row r="5" spans="2:3" ht="23.25" customHeight="1" x14ac:dyDescent="0.35"/>
    <row r="6" spans="2:3" ht="31" x14ac:dyDescent="0.35">
      <c r="B6" s="46" t="s">
        <v>46</v>
      </c>
      <c r="C6" s="47"/>
    </row>
    <row r="7" spans="2:3" ht="57" customHeight="1" x14ac:dyDescent="0.35">
      <c r="B7" s="49" t="s">
        <v>9</v>
      </c>
      <c r="C7" s="48" t="s">
        <v>80</v>
      </c>
    </row>
    <row r="8" spans="2:3" ht="84" customHeight="1" x14ac:dyDescent="0.35">
      <c r="B8" s="49" t="s">
        <v>38</v>
      </c>
      <c r="C8" s="52" t="s">
        <v>87</v>
      </c>
    </row>
    <row r="9" spans="2:3" ht="78" customHeight="1" x14ac:dyDescent="0.35">
      <c r="B9" s="49" t="s">
        <v>39</v>
      </c>
      <c r="C9" s="52" t="s">
        <v>86</v>
      </c>
    </row>
    <row r="10" spans="2:3" ht="90" customHeight="1" x14ac:dyDescent="0.35">
      <c r="B10" s="49" t="s">
        <v>40</v>
      </c>
      <c r="C10" s="52" t="s">
        <v>89</v>
      </c>
    </row>
    <row r="11" spans="2:3" ht="78" customHeight="1" x14ac:dyDescent="0.35">
      <c r="B11" s="49" t="s">
        <v>81</v>
      </c>
      <c r="C11" s="48" t="s">
        <v>114</v>
      </c>
    </row>
    <row r="12" spans="2:3" ht="90.75" customHeight="1" x14ac:dyDescent="0.35">
      <c r="B12" s="49" t="s">
        <v>41</v>
      </c>
      <c r="C12" s="52" t="s">
        <v>91</v>
      </c>
    </row>
    <row r="13" spans="2:3" ht="80.25" customHeight="1" x14ac:dyDescent="0.35">
      <c r="B13" s="49" t="s">
        <v>42</v>
      </c>
      <c r="C13" s="52" t="s">
        <v>90</v>
      </c>
    </row>
    <row r="14" spans="2:3" ht="93.75" customHeight="1" x14ac:dyDescent="0.35">
      <c r="B14" s="49" t="s">
        <v>43</v>
      </c>
      <c r="C14" s="52" t="s">
        <v>88</v>
      </c>
    </row>
    <row r="15" spans="2:3" ht="75.75" customHeight="1" x14ac:dyDescent="0.35">
      <c r="B15" s="49" t="s">
        <v>44</v>
      </c>
      <c r="C15" s="48" t="s">
        <v>117</v>
      </c>
    </row>
    <row r="16" spans="2:3" ht="64.5" customHeight="1" x14ac:dyDescent="0.35">
      <c r="B16" s="49">
        <v>4</v>
      </c>
      <c r="C16" s="56" t="s">
        <v>115</v>
      </c>
    </row>
    <row r="17" spans="2:3" ht="63.75" customHeight="1" x14ac:dyDescent="0.35">
      <c r="B17" s="49">
        <v>5</v>
      </c>
      <c r="C17" s="48" t="s">
        <v>94</v>
      </c>
    </row>
    <row r="18" spans="2:3" ht="198.65" customHeight="1" x14ac:dyDescent="0.35">
      <c r="B18" s="49">
        <v>6</v>
      </c>
      <c r="C18" s="48" t="s">
        <v>79</v>
      </c>
    </row>
    <row r="19" spans="2:3" s="21" customFormat="1" ht="95.25" customHeight="1" x14ac:dyDescent="0.35">
      <c r="B19" s="49">
        <v>7</v>
      </c>
      <c r="C19" s="48" t="s">
        <v>116</v>
      </c>
    </row>
    <row r="20" spans="2:3" ht="66" customHeight="1" x14ac:dyDescent="0.35">
      <c r="B20" s="49">
        <v>8</v>
      </c>
      <c r="C20" s="48" t="s">
        <v>83</v>
      </c>
    </row>
    <row r="21" spans="2:3" ht="44.25" customHeight="1" x14ac:dyDescent="0.35">
      <c r="B21" s="49">
        <v>9</v>
      </c>
      <c r="C21" s="48" t="s">
        <v>106</v>
      </c>
    </row>
    <row r="22" spans="2:3" ht="45" customHeight="1" x14ac:dyDescent="0.35">
      <c r="B22" s="49">
        <v>10</v>
      </c>
      <c r="C22" s="48" t="s">
        <v>69</v>
      </c>
    </row>
    <row r="23" spans="2:3" ht="30" customHeight="1" x14ac:dyDescent="0.35">
      <c r="B23" s="49">
        <v>11</v>
      </c>
      <c r="C23" s="48" t="s">
        <v>70</v>
      </c>
    </row>
    <row r="24" spans="2:3" ht="35.25" customHeight="1" x14ac:dyDescent="0.35">
      <c r="B24" s="49">
        <v>12</v>
      </c>
      <c r="C24" s="48" t="s">
        <v>118</v>
      </c>
    </row>
    <row r="25" spans="2:3" ht="38.25" customHeight="1" x14ac:dyDescent="0.35">
      <c r="B25" s="49" t="s">
        <v>95</v>
      </c>
      <c r="C25" s="48" t="s">
        <v>73</v>
      </c>
    </row>
    <row r="26" spans="2:3" ht="36" customHeight="1" x14ac:dyDescent="0.35">
      <c r="B26" s="49" t="s">
        <v>96</v>
      </c>
      <c r="C26" s="48" t="s">
        <v>72</v>
      </c>
    </row>
    <row r="27" spans="2:3" ht="48.75" customHeight="1" x14ac:dyDescent="0.35">
      <c r="B27" s="49">
        <v>13</v>
      </c>
      <c r="C27" s="48" t="s">
        <v>92</v>
      </c>
    </row>
    <row r="28" spans="2:3" ht="45" customHeight="1" x14ac:dyDescent="0.35">
      <c r="B28" s="49">
        <v>14</v>
      </c>
      <c r="C28" s="48" t="s">
        <v>93</v>
      </c>
    </row>
    <row r="29" spans="2:3" ht="44.25" customHeight="1" x14ac:dyDescent="0.35">
      <c r="B29" s="49">
        <v>15</v>
      </c>
      <c r="C29" s="48" t="s">
        <v>71</v>
      </c>
    </row>
    <row r="30" spans="2:3" ht="45" customHeight="1" x14ac:dyDescent="0.35">
      <c r="B30" s="49">
        <v>16</v>
      </c>
      <c r="C30" s="48" t="s">
        <v>119</v>
      </c>
    </row>
    <row r="31" spans="2:3" ht="30" customHeight="1" x14ac:dyDescent="0.35">
      <c r="B31" s="49" t="s">
        <v>97</v>
      </c>
      <c r="C31" s="50" t="s">
        <v>36</v>
      </c>
    </row>
    <row r="32" spans="2:3" ht="42" customHeight="1" x14ac:dyDescent="0.35">
      <c r="B32" s="49" t="s">
        <v>98</v>
      </c>
      <c r="C32" s="50" t="s">
        <v>37</v>
      </c>
    </row>
    <row r="33" spans="2:3" ht="35.25" customHeight="1" x14ac:dyDescent="0.35">
      <c r="B33" s="49">
        <v>17</v>
      </c>
      <c r="C33" s="50" t="s">
        <v>24</v>
      </c>
    </row>
    <row r="34" spans="2:3" x14ac:dyDescent="0.35">
      <c r="B34" s="23"/>
    </row>
    <row r="35" spans="2:3" x14ac:dyDescent="0.35">
      <c r="B35" s="23"/>
    </row>
    <row r="36" spans="2:3" x14ac:dyDescent="0.35">
      <c r="B36" s="23"/>
    </row>
    <row r="37" spans="2:3" x14ac:dyDescent="0.35">
      <c r="B37" s="23"/>
    </row>
    <row r="38" spans="2:3" x14ac:dyDescent="0.35">
      <c r="B38" s="23"/>
    </row>
    <row r="39" spans="2:3" x14ac:dyDescent="0.35">
      <c r="B39" s="23"/>
    </row>
    <row r="40" spans="2:3" x14ac:dyDescent="0.35">
      <c r="B40" s="23"/>
    </row>
    <row r="41" spans="2:3" x14ac:dyDescent="0.35">
      <c r="B41" s="23"/>
    </row>
    <row r="42" spans="2:3" x14ac:dyDescent="0.35">
      <c r="B42" s="23"/>
    </row>
    <row r="43" spans="2:3" x14ac:dyDescent="0.35">
      <c r="B43" s="23"/>
    </row>
    <row r="44" spans="2:3" x14ac:dyDescent="0.35">
      <c r="B44" s="23"/>
    </row>
  </sheetData>
  <sheetProtection algorithmName="SHA-512" hashValue="hUcOxEr2sxPvhsvTcZCYhQgm8I69Nj2HOtx+V0XOlV8PY0UNnTeOwSlVYcVPEWVopvzoNAE9fGZq/rfKDU326g==" saltValue="dzea+w8htRS8q+j6tOQeyQ==" spinCount="100000" sheet="1" selectLockedCells="1" selectUnlockedCells="1"/>
  <mergeCells count="2">
    <mergeCell ref="B2:C2"/>
    <mergeCell ref="B4:C4"/>
  </mergeCells>
  <phoneticPr fontId="0" type="noConversion"/>
  <pageMargins left="0.74803149606299213" right="0.74803149606299213" top="0.98425196850393704" bottom="0.98425196850393704" header="0.51181102362204722" footer="0.51181102362204722"/>
  <pageSetup paperSize="9" scale="3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x14ac:dyDescent="0.25"/>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A51117743</value>
    </field>
    <field name="Objective-Title">
      <value order="0">WG - 2024 - W-FRSC(2024)03 - Firefighter Pension Account Estimates (FPF1) Form</value>
    </field>
    <field name="Objective-Description">
      <value order="0"/>
    </field>
    <field name="Objective-CreationStamp">
      <value order="0">2024-03-11T15:25:28Z</value>
    </field>
    <field name="Objective-IsApproved">
      <value order="0">false</value>
    </field>
    <field name="Objective-IsPublished">
      <value order="0">true</value>
    </field>
    <field name="Objective-DatePublished">
      <value order="0">2024-03-15T12:22:25Z</value>
    </field>
    <field name="Objective-ModificationStamp">
      <value order="0">2024-03-15T13:45:05Z</value>
    </field>
    <field name="Objective-Owner">
      <value order="0">Spiller, Natalie (PSWL - Local Government - Fire Services Branch)</value>
    </field>
    <field name="Objective-Path">
      <value order="0">Objective Global Folder:#Business File Plan:WG Organisational Groups:NEW - Post December 2022 - Public Services &amp; Welsh Language (PSWL):Public Services &amp; Welsh Language (PSWL) - Local Government - Community Safety:1 - Save:Fire Services Branch:Fire &amp; Rescue Services Branch - Corporate:Circulars:2020-2025 - Welsh Government Circulars:Fire &amp; Rescue Service - Procedures, Instructions &amp; Guidance - WG Circulars - 2020-2025:2024</value>
    </field>
    <field name="Objective-Parent">
      <value order="0">2024</value>
    </field>
    <field name="Objective-State">
      <value order="0">Published</value>
    </field>
    <field name="Objective-VersionId">
      <value order="0">vA94830985</value>
    </field>
    <field name="Objective-Version">
      <value order="0">3.0</value>
    </field>
    <field name="Objective-VersionNumber">
      <value order="0">4</value>
    </field>
    <field name="Objective-VersionComment">
      <value order="0"/>
    </field>
    <field name="Objective-FileNumber">
      <value order="0">qA1416735</value>
    </field>
    <field name="Objective-Classification">
      <value order="0">Official</value>
    </field>
    <field name="Objective-Caveats">
      <value order="0"/>
    </field>
  </systemFields>
  <catalogues>
    <catalogue name="Document Type Catalogue" type="type" ori="id:cA14">
      <field name="Objective-Date Acquired">
        <value order="0">2024-03-11T00:00:00Z</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Form </vt:lpstr>
      <vt:lpstr>Notes</vt:lpstr>
      <vt:lpstr>Sheet1</vt:lpstr>
      <vt:lpstr>'Form '!Print_Area</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Myers, Cerys (EPS - CSD)</dc:creator>
  <cp:lastModifiedBy>Fulker, Louise (PSWL - PSWL Operations - SJLGC Comms)</cp:lastModifiedBy>
  <cp:lastPrinted>2019-03-07T11:19:51Z</cp:lastPrinted>
  <dcterms:created xsi:type="dcterms:W3CDTF">2004-12-17T10:38:31Z</dcterms:created>
  <dcterms:modified xsi:type="dcterms:W3CDTF">2024-03-21T09:25:19Z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A51117743</vt:lpwstr>
  </property>
  <property fmtid="{D5CDD505-2E9C-101B-9397-08002B2CF9AE}" pid="3" name="Objective-Title">
    <vt:lpwstr>WG - 2024 - W-FRSC(2024)03 - Firefighter Pension Account Estimates (FPF1) Form</vt:lpwstr>
  </property>
  <property fmtid="{D5CDD505-2E9C-101B-9397-08002B2CF9AE}" pid="4" name="Objective-Comment">
    <vt:lpwstr/>
  </property>
  <property fmtid="{D5CDD505-2E9C-101B-9397-08002B2CF9AE}" pid="5" name="Objective-CreationStamp">
    <vt:filetime>2024-03-11T15:25:28Z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2024-03-15T12:22:25Z</vt:filetime>
  </property>
  <property fmtid="{D5CDD505-2E9C-101B-9397-08002B2CF9AE}" pid="9" name="Objective-ModificationStamp">
    <vt:filetime>2024-03-15T13:45:05Z</vt:filetime>
  </property>
  <property fmtid="{D5CDD505-2E9C-101B-9397-08002B2CF9AE}" pid="10" name="Objective-Owner">
    <vt:lpwstr>Spiller, Natalie (PSWL - Local Government - Fire Services Branch)</vt:lpwstr>
  </property>
  <property fmtid="{D5CDD505-2E9C-101B-9397-08002B2CF9AE}" pid="11" name="Objective-Path">
    <vt:lpwstr>Objective Global Folder:#Business File Plan:WG Organisational Groups:NEW - Post December 2022 - Public Services &amp; Welsh Language (PSWL):Public Services &amp; Welsh Language (PSWL) - Local Government - Community Safety:1 - Save:Fire Services Branch:Fire &amp; Rescue Services Branch - Corporate:Circulars:2020-2025 - Welsh Government Circulars:Fire &amp; Rescue Service - Procedures, Instructions &amp; Guidance - WG Circulars - 2020-2025:2024:</vt:lpwstr>
  </property>
  <property fmtid="{D5CDD505-2E9C-101B-9397-08002B2CF9AE}" pid="12" name="Objective-Parent">
    <vt:lpwstr>2024</vt:lpwstr>
  </property>
  <property fmtid="{D5CDD505-2E9C-101B-9397-08002B2CF9AE}" pid="13" name="Objective-State">
    <vt:lpwstr>Published</vt:lpwstr>
  </property>
  <property fmtid="{D5CDD505-2E9C-101B-9397-08002B2CF9AE}" pid="14" name="Objective-Version">
    <vt:lpwstr>3.0</vt:lpwstr>
  </property>
  <property fmtid="{D5CDD505-2E9C-101B-9397-08002B2CF9AE}" pid="15" name="Objective-VersionNumber">
    <vt:r8>4</vt:r8>
  </property>
  <property fmtid="{D5CDD505-2E9C-101B-9397-08002B2CF9AE}" pid="16" name="Objective-VersionComment">
    <vt:lpwstr/>
  </property>
  <property fmtid="{D5CDD505-2E9C-101B-9397-08002B2CF9AE}" pid="17" name="Objective-FileNumber">
    <vt:lpwstr>qA1416735</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2018-10-25T00:00:00Z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Language">
    <vt:lpwstr>English (eng)</vt:lpwstr>
  </property>
  <property fmtid="{D5CDD505-2E9C-101B-9397-08002B2CF9AE}" pid="26" name="Objective-Date Acquired">
    <vt:filetime>2024-03-11T00:00:00Z</vt:filetime>
  </property>
  <property fmtid="{D5CDD505-2E9C-101B-9397-08002B2CF9AE}" pid="27" name="Objective-What to Keep">
    <vt:lpwstr>No</vt:lpwstr>
  </property>
  <property fmtid="{D5CDD505-2E9C-101B-9397-08002B2CF9AE}" pid="28" name="Objective-Official Translation">
    <vt:lpwstr/>
  </property>
  <property fmtid="{D5CDD505-2E9C-101B-9397-08002B2CF9AE}" pid="29" name="Objective-Connect Creator">
    <vt:lpwstr/>
  </property>
  <property fmtid="{D5CDD505-2E9C-101B-9397-08002B2CF9AE}" pid="30" name="Objective-Description">
    <vt:lpwstr/>
  </property>
  <property fmtid="{D5CDD505-2E9C-101B-9397-08002B2CF9AE}" pid="31" name="Objective-VersionId">
    <vt:lpwstr>vA94830985</vt:lpwstr>
  </property>
</Properties>
</file>