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BellM\Downloads\"/>
    </mc:Choice>
  </mc:AlternateContent>
  <xr:revisionPtr revIDLastSave="0" documentId="8_{E11D5707-7B62-4ABD-AF25-E10C4AD2A46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urvey Respondent Type by Date" sheetId="5" r:id="rId1"/>
    <sheet name="Other Respondent Type by Date" sheetId="1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8" i="12" l="1"/>
  <c r="D88" i="12"/>
  <c r="E88" i="12"/>
  <c r="F88" i="12"/>
  <c r="G88" i="12"/>
  <c r="B88" i="12"/>
  <c r="H87" i="12"/>
  <c r="H86" i="12"/>
  <c r="H85" i="12"/>
  <c r="H84" i="12"/>
  <c r="H83" i="12"/>
  <c r="H82" i="12"/>
  <c r="H81" i="12"/>
  <c r="H80" i="12"/>
  <c r="H79" i="12"/>
  <c r="H78" i="12"/>
  <c r="H77" i="12"/>
  <c r="H76" i="12"/>
  <c r="H75" i="12"/>
  <c r="H74" i="12"/>
  <c r="H73" i="12"/>
  <c r="H72" i="12"/>
  <c r="H71" i="12"/>
  <c r="H70" i="12"/>
  <c r="H69" i="12"/>
  <c r="H68" i="12"/>
  <c r="H67" i="12"/>
  <c r="H66" i="12"/>
  <c r="H65" i="12"/>
  <c r="H64" i="12"/>
  <c r="H63" i="12"/>
  <c r="H62" i="12"/>
  <c r="H61" i="12"/>
  <c r="H60" i="12"/>
  <c r="H59" i="12"/>
  <c r="H58" i="12"/>
  <c r="H57" i="12"/>
  <c r="H56" i="12"/>
  <c r="H55" i="12"/>
  <c r="H54" i="12"/>
  <c r="H53" i="12"/>
  <c r="H52" i="12"/>
  <c r="H51" i="12"/>
  <c r="H50" i="12"/>
  <c r="H49" i="12"/>
  <c r="H48" i="12"/>
  <c r="H47" i="12"/>
  <c r="H46" i="12"/>
  <c r="H45" i="12"/>
  <c r="H44" i="12"/>
  <c r="H43" i="12"/>
  <c r="H42" i="12"/>
  <c r="H41" i="12"/>
  <c r="H40" i="12"/>
  <c r="H39" i="12"/>
  <c r="H38" i="12"/>
  <c r="H37" i="12"/>
  <c r="H36" i="12"/>
  <c r="H35" i="12"/>
  <c r="H34" i="12"/>
  <c r="H33" i="12"/>
  <c r="H32" i="12"/>
  <c r="H31" i="12"/>
  <c r="H30" i="12"/>
  <c r="H29" i="12"/>
  <c r="H28" i="12"/>
  <c r="H27" i="12"/>
  <c r="H26" i="12"/>
  <c r="H25" i="12"/>
  <c r="H24" i="12"/>
  <c r="H23" i="12"/>
  <c r="H22" i="12"/>
  <c r="H21" i="12"/>
  <c r="H20" i="12"/>
  <c r="H19" i="12"/>
  <c r="H18" i="12"/>
  <c r="H17" i="12"/>
  <c r="H16" i="12"/>
  <c r="H15" i="12"/>
  <c r="H14" i="12"/>
  <c r="H13" i="12"/>
  <c r="H12" i="12"/>
  <c r="H11" i="12"/>
  <c r="H10" i="12"/>
  <c r="H9" i="12"/>
  <c r="H8" i="12"/>
  <c r="H7" i="12"/>
  <c r="H6" i="12"/>
  <c r="H5" i="12"/>
  <c r="H4" i="12"/>
  <c r="H3" i="12"/>
  <c r="H2" i="12"/>
  <c r="H88" i="12" l="1"/>
  <c r="J13" i="5" l="1"/>
  <c r="J3" i="5"/>
  <c r="J4" i="5"/>
  <c r="J5" i="5"/>
  <c r="J6" i="5"/>
  <c r="J7" i="5"/>
  <c r="J8" i="5"/>
  <c r="J9" i="5"/>
  <c r="J10" i="5"/>
  <c r="J11" i="5"/>
  <c r="J12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2" i="5"/>
  <c r="H2" i="5"/>
  <c r="H3" i="5"/>
  <c r="H4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</calcChain>
</file>

<file path=xl/sharedStrings.xml><?xml version="1.0" encoding="utf-8"?>
<sst xmlns="http://schemas.openxmlformats.org/spreadsheetml/2006/main" count="19" uniqueCount="9">
  <si>
    <t>Date</t>
  </si>
  <si>
    <t>On behalf another individual</t>
  </si>
  <si>
    <t>A dental professional</t>
  </si>
  <si>
    <t>A non-dental member of health or care workforce sharing my professional views</t>
  </si>
  <si>
    <t>On behalf of an organisation</t>
  </si>
  <si>
    <t>Skipped</t>
  </si>
  <si>
    <t>Total</t>
  </si>
  <si>
    <t>Individual (Public)</t>
  </si>
  <si>
    <t>Check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</si>
</sst>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14" fontId="1" fillId="3" borderId="5" xfId="0" applyNumberFormat="1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wrapText="1"/>
    </xf>
    <xf numFmtId="14" fontId="1" fillId="2" borderId="5" xfId="0" applyNumberFormat="1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0" fillId="3" borderId="6" xfId="0" applyFill="1" applyBorder="1" applyAlignment="1">
      <alignment horizontal="left"/>
    </xf>
    <xf numFmtId="0" fontId="0" fillId="3" borderId="7" xfId="0" applyFill="1" applyBorder="1" applyAlignment="1">
      <alignment horizontal="left"/>
    </xf>
    <xf numFmtId="0" fontId="0" fillId="3" borderId="8" xfId="0" applyFill="1" applyBorder="1"/>
    <xf numFmtId="14" fontId="2" fillId="2" borderId="2" xfId="0" applyNumberFormat="1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3" fillId="3" borderId="4" xfId="0" applyFont="1" applyFill="1" applyBorder="1"/>
    <xf numFmtId="0" fontId="4" fillId="0" borderId="0" xfId="0" applyFont="1"/>
  </cellXfs>
  <cellStyles count="1">
    <cellStyle name="Normal" xfId="0" builtinId="0"/>
  </cellStyles>
  <dxfs count="28">
    <dxf>
      <font>
        <color rgb="FF006100"/>
      </font>
      <fill>
        <patternFill>
          <bgColor rgb="FFC6EF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theme="0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9" formatCode="dd/mm/yyyy"/>
      <fill>
        <patternFill>
          <bgColor theme="0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theme="0" tint="-0.14999847407452621"/>
          <bgColor theme="0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theme="0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9" formatCode="dd/mm/yyyy"/>
      <fill>
        <patternFill>
          <bgColor theme="0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theme="0" tint="-0.14999847407452621"/>
          <bgColor theme="0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0D1D812-CE91-46A3-8A32-76D782AE7839}" name="Table4" displayName="Table4" ref="A1:H88" totalsRowShown="0" headerRowDxfId="27" dataDxfId="25" headerRowBorderDxfId="26" tableBorderDxfId="24" totalsRowBorderDxfId="23">
  <autoFilter ref="A1:H88" xr:uid="{50D1D812-CE91-46A3-8A32-76D782AE7839}"/>
  <tableColumns count="8">
    <tableColumn id="1" xr3:uid="{2E0C14C9-B78F-47F6-A55F-B665F053B43A}" name="Date" dataDxfId="22"/>
    <tableColumn id="2" xr3:uid="{00C2579B-9B09-4671-A816-DD6914E00930}" name="Individual (Public)" dataDxfId="21"/>
    <tableColumn id="3" xr3:uid="{2CE55BE4-3045-451E-804A-61D5E4EF239B}" name="On behalf another individual" dataDxfId="20"/>
    <tableColumn id="4" xr3:uid="{1372E13A-A698-4D95-9A45-409AF525C54D}" name="A dental professional" dataDxfId="19"/>
    <tableColumn id="5" xr3:uid="{9E689D77-38E0-4D1B-8800-D050ACFFA46F}" name="A non-dental member of health or care workforce sharing my professional views" dataDxfId="18"/>
    <tableColumn id="6" xr3:uid="{7CD3DA64-1006-4831-86D2-25F5E6FFE648}" name="On behalf of an organisation" dataDxfId="17"/>
    <tableColumn id="7" xr3:uid="{7EDFA576-1BC6-4A70-BBE6-E0DC5981F52F}" name="Skipped" dataDxfId="16"/>
    <tableColumn id="8" xr3:uid="{4C834790-3829-4F84-AD04-E72C4FEFFE8F}" name="Total" dataDxfId="15">
      <calculatedColumnFormula>SUM(B2:G2)</calculatedColumnFormula>
    </tableColumn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23B298E-2007-4298-9621-B7961460B530}" name="Table42" displayName="Table42" ref="A1:H88" totalsRowShown="0" headerRowDxfId="14" dataDxfId="12" headerRowBorderDxfId="13" tableBorderDxfId="11" totalsRowBorderDxfId="10">
  <autoFilter ref="A1:H88" xr:uid="{E23B298E-2007-4298-9621-B7961460B530}"/>
  <tableColumns count="8">
    <tableColumn id="1" xr3:uid="{2358B100-351E-4D54-9CC5-728607F03776}" name="Date" dataDxfId="9"/>
    <tableColumn id="2" xr3:uid="{B8BDCBAD-263B-470B-9EB1-F842F7B420B8}" name="Individual (Public)" dataDxfId="8"/>
    <tableColumn id="3" xr3:uid="{2B9CF962-1075-42F4-972E-965D5C3056E1}" name="On behalf another individual" dataDxfId="7"/>
    <tableColumn id="4" xr3:uid="{043FBB28-85BE-4269-8278-915959B3BD31}" name="A dental professional" dataDxfId="6"/>
    <tableColumn id="5" xr3:uid="{0675857F-C0F0-4A72-9B5C-BAA3FC1004D6}" name="A non-dental member of health or care workforce sharing my professional views" dataDxfId="5"/>
    <tableColumn id="6" xr3:uid="{D039549E-427D-41AF-A791-7CBD69F3B589}" name="On behalf of an organisation" dataDxfId="4"/>
    <tableColumn id="7" xr3:uid="{CC5B84D7-F50B-4304-980C-0983511D57B8}" name="Skipped" dataDxfId="3"/>
    <tableColumn id="8" xr3:uid="{64D9946E-509D-4F1B-A9EC-D940F31B58A4}" name="Total" dataDxfId="2">
      <calculatedColumnFormula>SUM(B2:G2)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DEAA5-174F-4C9A-902B-CEF5EB50193B}">
  <dimension ref="A1:J88"/>
  <sheetViews>
    <sheetView tabSelected="1" topLeftCell="A63" workbookViewId="0">
      <selection activeCell="G95" sqref="G95"/>
    </sheetView>
  </sheetViews>
  <sheetFormatPr defaultColWidth="40.81640625" defaultRowHeight="14.5" x14ac:dyDescent="0.35"/>
  <cols>
    <col min="1" max="1" width="12.1796875" style="1" customWidth="1"/>
    <col min="2" max="4" width="15.81640625" customWidth="1"/>
    <col min="5" max="5" width="22.453125" customWidth="1"/>
    <col min="6" max="8" width="15.81640625" customWidth="1"/>
  </cols>
  <sheetData>
    <row r="1" spans="1:10" ht="58" x14ac:dyDescent="0.35">
      <c r="A1" s="9" t="s">
        <v>0</v>
      </c>
      <c r="B1" s="10" t="s">
        <v>7</v>
      </c>
      <c r="C1" s="10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H1" s="11" t="s">
        <v>6</v>
      </c>
      <c r="J1" s="12" t="s">
        <v>8</v>
      </c>
    </row>
    <row r="2" spans="1:10" x14ac:dyDescent="0.35">
      <c r="A2" s="2">
        <v>45743</v>
      </c>
      <c r="B2" s="3">
        <v>1</v>
      </c>
      <c r="C2" s="3">
        <v>0</v>
      </c>
      <c r="D2" s="3">
        <v>7</v>
      </c>
      <c r="E2" s="3">
        <v>0</v>
      </c>
      <c r="F2" s="3">
        <v>0</v>
      </c>
      <c r="G2" s="3">
        <v>1</v>
      </c>
      <c r="H2" s="8">
        <f t="shared" ref="H2:H65" si="0">SUM(B2:G2)</f>
        <v>9</v>
      </c>
      <c r="J2" t="e">
        <f>Table4[[#This Row],[Total]]-#REF!</f>
        <v>#REF!</v>
      </c>
    </row>
    <row r="3" spans="1:10" x14ac:dyDescent="0.35">
      <c r="A3" s="4">
        <v>45744</v>
      </c>
      <c r="B3" s="5">
        <v>3</v>
      </c>
      <c r="C3" s="5">
        <v>0</v>
      </c>
      <c r="D3" s="5">
        <v>7</v>
      </c>
      <c r="E3" s="5">
        <v>0</v>
      </c>
      <c r="F3" s="5">
        <v>0</v>
      </c>
      <c r="G3" s="5">
        <v>0</v>
      </c>
      <c r="H3" s="8">
        <f t="shared" si="0"/>
        <v>10</v>
      </c>
      <c r="J3" t="e">
        <f>Table4[[#This Row],[Total]]-#REF!</f>
        <v>#REF!</v>
      </c>
    </row>
    <row r="4" spans="1:10" x14ac:dyDescent="0.35">
      <c r="A4" s="2">
        <v>45745</v>
      </c>
      <c r="B4" s="3">
        <v>2</v>
      </c>
      <c r="C4" s="3">
        <v>0</v>
      </c>
      <c r="D4" s="3">
        <v>4</v>
      </c>
      <c r="E4" s="3">
        <v>0</v>
      </c>
      <c r="F4" s="3">
        <v>0</v>
      </c>
      <c r="G4" s="3">
        <v>0</v>
      </c>
      <c r="H4" s="8">
        <f t="shared" si="0"/>
        <v>6</v>
      </c>
      <c r="J4" t="e">
        <f>Table4[[#This Row],[Total]]-#REF!</f>
        <v>#REF!</v>
      </c>
    </row>
    <row r="5" spans="1:10" x14ac:dyDescent="0.35">
      <c r="A5" s="4">
        <v>45746</v>
      </c>
      <c r="B5" s="5">
        <v>0</v>
      </c>
      <c r="C5" s="5">
        <v>0</v>
      </c>
      <c r="D5" s="5">
        <v>1</v>
      </c>
      <c r="E5" s="5">
        <v>0</v>
      </c>
      <c r="F5" s="5">
        <v>0</v>
      </c>
      <c r="G5" s="5">
        <v>0</v>
      </c>
      <c r="H5" s="8">
        <f t="shared" si="0"/>
        <v>1</v>
      </c>
      <c r="J5" t="e">
        <f>Table4[[#This Row],[Total]]-#REF!</f>
        <v>#REF!</v>
      </c>
    </row>
    <row r="6" spans="1:10" x14ac:dyDescent="0.35">
      <c r="A6" s="2">
        <v>45747</v>
      </c>
      <c r="B6" s="3">
        <v>16</v>
      </c>
      <c r="C6" s="3">
        <v>0</v>
      </c>
      <c r="D6" s="3">
        <v>6</v>
      </c>
      <c r="E6" s="3">
        <v>1</v>
      </c>
      <c r="F6" s="3">
        <v>0</v>
      </c>
      <c r="G6" s="3">
        <v>0</v>
      </c>
      <c r="H6" s="8">
        <f t="shared" si="0"/>
        <v>23</v>
      </c>
      <c r="J6" t="e">
        <f>Table4[[#This Row],[Total]]-#REF!</f>
        <v>#REF!</v>
      </c>
    </row>
    <row r="7" spans="1:10" x14ac:dyDescent="0.35">
      <c r="A7" s="4">
        <v>45748</v>
      </c>
      <c r="B7" s="5">
        <v>5</v>
      </c>
      <c r="C7" s="5">
        <v>0</v>
      </c>
      <c r="D7" s="5">
        <v>5</v>
      </c>
      <c r="E7" s="5">
        <v>0</v>
      </c>
      <c r="F7" s="5">
        <v>0</v>
      </c>
      <c r="G7" s="5">
        <v>0</v>
      </c>
      <c r="H7" s="8">
        <f t="shared" si="0"/>
        <v>10</v>
      </c>
      <c r="J7" t="e">
        <f>Table4[[#This Row],[Total]]-#REF!</f>
        <v>#REF!</v>
      </c>
    </row>
    <row r="8" spans="1:10" x14ac:dyDescent="0.35">
      <c r="A8" s="2">
        <v>45749</v>
      </c>
      <c r="B8" s="3">
        <v>6</v>
      </c>
      <c r="C8" s="3">
        <v>0</v>
      </c>
      <c r="D8" s="3">
        <v>2</v>
      </c>
      <c r="E8" s="3">
        <v>0</v>
      </c>
      <c r="F8" s="3">
        <v>1</v>
      </c>
      <c r="G8" s="3">
        <v>0</v>
      </c>
      <c r="H8" s="8">
        <f t="shared" si="0"/>
        <v>9</v>
      </c>
      <c r="J8" t="e">
        <f>Table4[[#This Row],[Total]]-#REF!</f>
        <v>#REF!</v>
      </c>
    </row>
    <row r="9" spans="1:10" x14ac:dyDescent="0.35">
      <c r="A9" s="4">
        <v>45750</v>
      </c>
      <c r="B9" s="5">
        <v>2</v>
      </c>
      <c r="C9" s="5">
        <v>0</v>
      </c>
      <c r="D9" s="5">
        <v>1</v>
      </c>
      <c r="E9" s="5">
        <v>0</v>
      </c>
      <c r="F9" s="5">
        <v>0</v>
      </c>
      <c r="G9" s="5">
        <v>0</v>
      </c>
      <c r="H9" s="8">
        <f t="shared" si="0"/>
        <v>3</v>
      </c>
      <c r="J9" t="e">
        <f>Table4[[#This Row],[Total]]-#REF!</f>
        <v>#REF!</v>
      </c>
    </row>
    <row r="10" spans="1:10" x14ac:dyDescent="0.35">
      <c r="A10" s="2">
        <v>45751</v>
      </c>
      <c r="B10" s="3">
        <v>4</v>
      </c>
      <c r="C10" s="3">
        <v>0</v>
      </c>
      <c r="D10" s="3">
        <v>1</v>
      </c>
      <c r="E10" s="3">
        <v>1</v>
      </c>
      <c r="F10" s="3">
        <v>0</v>
      </c>
      <c r="G10" s="3">
        <v>0</v>
      </c>
      <c r="H10" s="8">
        <f t="shared" si="0"/>
        <v>6</v>
      </c>
      <c r="J10" t="e">
        <f>Table4[[#This Row],[Total]]-#REF!</f>
        <v>#REF!</v>
      </c>
    </row>
    <row r="11" spans="1:10" x14ac:dyDescent="0.35">
      <c r="A11" s="4">
        <v>45752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8">
        <f t="shared" si="0"/>
        <v>0</v>
      </c>
      <c r="J11" t="e">
        <f>Table4[[#This Row],[Total]]-#REF!</f>
        <v>#REF!</v>
      </c>
    </row>
    <row r="12" spans="1:10" x14ac:dyDescent="0.35">
      <c r="A12" s="2">
        <v>45753</v>
      </c>
      <c r="B12" s="3">
        <v>0</v>
      </c>
      <c r="C12" s="3">
        <v>0</v>
      </c>
      <c r="D12" s="3">
        <v>1</v>
      </c>
      <c r="E12" s="3">
        <v>0</v>
      </c>
      <c r="F12" s="3">
        <v>0</v>
      </c>
      <c r="G12" s="3">
        <v>0</v>
      </c>
      <c r="H12" s="8">
        <f t="shared" si="0"/>
        <v>1</v>
      </c>
      <c r="J12" t="e">
        <f>Table4[[#This Row],[Total]]-#REF!</f>
        <v>#REF!</v>
      </c>
    </row>
    <row r="13" spans="1:10" x14ac:dyDescent="0.35">
      <c r="A13" s="4">
        <v>45754</v>
      </c>
      <c r="B13" s="5">
        <v>10</v>
      </c>
      <c r="C13" s="5">
        <v>0</v>
      </c>
      <c r="D13" s="5">
        <v>1</v>
      </c>
      <c r="E13" s="5">
        <v>2</v>
      </c>
      <c r="F13" s="5">
        <v>0</v>
      </c>
      <c r="G13" s="5">
        <v>0</v>
      </c>
      <c r="H13" s="8">
        <f t="shared" si="0"/>
        <v>13</v>
      </c>
      <c r="J13" t="e">
        <f>Table4[[#This Row],[Total]]-#REF!</f>
        <v>#REF!</v>
      </c>
    </row>
    <row r="14" spans="1:10" x14ac:dyDescent="0.35">
      <c r="A14" s="2">
        <v>45755</v>
      </c>
      <c r="B14" s="3">
        <v>6</v>
      </c>
      <c r="C14" s="3">
        <v>0</v>
      </c>
      <c r="D14" s="3">
        <v>2</v>
      </c>
      <c r="E14" s="3">
        <v>0</v>
      </c>
      <c r="F14" s="3">
        <v>0</v>
      </c>
      <c r="G14" s="3">
        <v>0</v>
      </c>
      <c r="H14" s="8">
        <f t="shared" si="0"/>
        <v>8</v>
      </c>
      <c r="J14" t="e">
        <f>Table4[[#This Row],[Total]]-#REF!</f>
        <v>#REF!</v>
      </c>
    </row>
    <row r="15" spans="1:10" x14ac:dyDescent="0.35">
      <c r="A15" s="4">
        <v>45756</v>
      </c>
      <c r="B15" s="5">
        <v>3</v>
      </c>
      <c r="C15" s="5">
        <v>0</v>
      </c>
      <c r="D15" s="5">
        <v>2</v>
      </c>
      <c r="E15" s="5">
        <v>0</v>
      </c>
      <c r="F15" s="5">
        <v>0</v>
      </c>
      <c r="G15" s="5">
        <v>0</v>
      </c>
      <c r="H15" s="8">
        <f t="shared" si="0"/>
        <v>5</v>
      </c>
      <c r="J15" t="e">
        <f>Table4[[#This Row],[Total]]-#REF!</f>
        <v>#REF!</v>
      </c>
    </row>
    <row r="16" spans="1:10" x14ac:dyDescent="0.35">
      <c r="A16" s="2">
        <v>45757</v>
      </c>
      <c r="B16" s="3">
        <v>2</v>
      </c>
      <c r="C16" s="3">
        <v>0</v>
      </c>
      <c r="D16" s="3">
        <v>2</v>
      </c>
      <c r="E16" s="3">
        <v>0</v>
      </c>
      <c r="F16" s="3">
        <v>0</v>
      </c>
      <c r="G16" s="3">
        <v>0</v>
      </c>
      <c r="H16" s="8">
        <f t="shared" si="0"/>
        <v>4</v>
      </c>
      <c r="J16" t="e">
        <f>Table4[[#This Row],[Total]]-#REF!</f>
        <v>#REF!</v>
      </c>
    </row>
    <row r="17" spans="1:10" x14ac:dyDescent="0.35">
      <c r="A17" s="4">
        <v>45758</v>
      </c>
      <c r="B17" s="5">
        <v>4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8">
        <f t="shared" si="0"/>
        <v>4</v>
      </c>
      <c r="J17" t="e">
        <f>Table4[[#This Row],[Total]]-#REF!</f>
        <v>#REF!</v>
      </c>
    </row>
    <row r="18" spans="1:10" x14ac:dyDescent="0.35">
      <c r="A18" s="2">
        <v>45759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8">
        <f t="shared" si="0"/>
        <v>0</v>
      </c>
      <c r="J18" t="e">
        <f>Table4[[#This Row],[Total]]-#REF!</f>
        <v>#REF!</v>
      </c>
    </row>
    <row r="19" spans="1:10" x14ac:dyDescent="0.35">
      <c r="A19" s="4">
        <v>45760</v>
      </c>
      <c r="B19" s="5">
        <v>0</v>
      </c>
      <c r="C19" s="5">
        <v>0</v>
      </c>
      <c r="D19" s="5">
        <v>1</v>
      </c>
      <c r="E19" s="5">
        <v>0</v>
      </c>
      <c r="F19" s="5">
        <v>0</v>
      </c>
      <c r="G19" s="5">
        <v>0</v>
      </c>
      <c r="H19" s="8">
        <f t="shared" si="0"/>
        <v>1</v>
      </c>
      <c r="J19" t="e">
        <f>Table4[[#This Row],[Total]]-#REF!</f>
        <v>#REF!</v>
      </c>
    </row>
    <row r="20" spans="1:10" x14ac:dyDescent="0.35">
      <c r="A20" s="2">
        <v>45761</v>
      </c>
      <c r="B20" s="3">
        <v>4</v>
      </c>
      <c r="C20" s="3">
        <v>0</v>
      </c>
      <c r="D20" s="3">
        <v>2</v>
      </c>
      <c r="E20" s="3">
        <v>0</v>
      </c>
      <c r="F20" s="3">
        <v>1</v>
      </c>
      <c r="G20" s="3">
        <v>0</v>
      </c>
      <c r="H20" s="8">
        <f t="shared" si="0"/>
        <v>7</v>
      </c>
      <c r="J20" t="e">
        <f>Table4[[#This Row],[Total]]-#REF!</f>
        <v>#REF!</v>
      </c>
    </row>
    <row r="21" spans="1:10" x14ac:dyDescent="0.35">
      <c r="A21" s="4">
        <v>45762</v>
      </c>
      <c r="B21" s="5">
        <v>11</v>
      </c>
      <c r="C21" s="5">
        <v>0</v>
      </c>
      <c r="D21" s="5">
        <v>1</v>
      </c>
      <c r="E21" s="5">
        <v>0</v>
      </c>
      <c r="F21" s="5">
        <v>0</v>
      </c>
      <c r="G21" s="5">
        <v>0</v>
      </c>
      <c r="H21" s="8">
        <f t="shared" si="0"/>
        <v>12</v>
      </c>
      <c r="J21" t="e">
        <f>Table4[[#This Row],[Total]]-#REF!</f>
        <v>#REF!</v>
      </c>
    </row>
    <row r="22" spans="1:10" x14ac:dyDescent="0.35">
      <c r="A22" s="2">
        <v>45763</v>
      </c>
      <c r="B22" s="3">
        <v>6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8">
        <f t="shared" si="0"/>
        <v>6</v>
      </c>
      <c r="J22" t="e">
        <f>Table4[[#This Row],[Total]]-#REF!</f>
        <v>#REF!</v>
      </c>
    </row>
    <row r="23" spans="1:10" x14ac:dyDescent="0.35">
      <c r="A23" s="4">
        <v>45764</v>
      </c>
      <c r="B23" s="5">
        <v>5</v>
      </c>
      <c r="C23" s="5">
        <v>0</v>
      </c>
      <c r="D23" s="5">
        <v>1</v>
      </c>
      <c r="E23" s="5">
        <v>0</v>
      </c>
      <c r="F23" s="5">
        <v>0</v>
      </c>
      <c r="G23" s="5">
        <v>0</v>
      </c>
      <c r="H23" s="8">
        <f t="shared" si="0"/>
        <v>6</v>
      </c>
      <c r="J23" t="e">
        <f>Table4[[#This Row],[Total]]-#REF!</f>
        <v>#REF!</v>
      </c>
    </row>
    <row r="24" spans="1:10" x14ac:dyDescent="0.35">
      <c r="A24" s="2">
        <v>45765</v>
      </c>
      <c r="B24" s="3">
        <v>18</v>
      </c>
      <c r="C24" s="3">
        <v>0</v>
      </c>
      <c r="D24" s="3">
        <v>3</v>
      </c>
      <c r="E24" s="3">
        <v>0</v>
      </c>
      <c r="F24" s="3">
        <v>0</v>
      </c>
      <c r="G24" s="3">
        <v>0</v>
      </c>
      <c r="H24" s="8">
        <f t="shared" si="0"/>
        <v>21</v>
      </c>
      <c r="J24" t="e">
        <f>Table4[[#This Row],[Total]]-#REF!</f>
        <v>#REF!</v>
      </c>
    </row>
    <row r="25" spans="1:10" x14ac:dyDescent="0.35">
      <c r="A25" s="4">
        <v>45766</v>
      </c>
      <c r="B25" s="5">
        <v>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8">
        <f t="shared" si="0"/>
        <v>6</v>
      </c>
      <c r="J25" t="e">
        <f>Table4[[#This Row],[Total]]-#REF!</f>
        <v>#REF!</v>
      </c>
    </row>
    <row r="26" spans="1:10" x14ac:dyDescent="0.35">
      <c r="A26" s="2">
        <v>45767</v>
      </c>
      <c r="B26" s="3">
        <v>1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8">
        <f t="shared" si="0"/>
        <v>1</v>
      </c>
      <c r="J26" t="e">
        <f>Table4[[#This Row],[Total]]-#REF!</f>
        <v>#REF!</v>
      </c>
    </row>
    <row r="27" spans="1:10" x14ac:dyDescent="0.35">
      <c r="A27" s="4">
        <v>45768</v>
      </c>
      <c r="B27" s="5">
        <v>50</v>
      </c>
      <c r="C27" s="5">
        <v>0</v>
      </c>
      <c r="D27" s="5">
        <v>3</v>
      </c>
      <c r="E27" s="5">
        <v>1</v>
      </c>
      <c r="F27" s="5">
        <v>0</v>
      </c>
      <c r="G27" s="5">
        <v>0</v>
      </c>
      <c r="H27" s="8">
        <f t="shared" si="0"/>
        <v>54</v>
      </c>
      <c r="J27" t="e">
        <f>Table4[[#This Row],[Total]]-#REF!</f>
        <v>#REF!</v>
      </c>
    </row>
    <row r="28" spans="1:10" x14ac:dyDescent="0.35">
      <c r="A28" s="2">
        <v>45769</v>
      </c>
      <c r="B28" s="3">
        <v>124</v>
      </c>
      <c r="C28" s="3">
        <v>1</v>
      </c>
      <c r="D28" s="3">
        <v>21</v>
      </c>
      <c r="E28" s="3">
        <v>0</v>
      </c>
      <c r="F28" s="3">
        <v>0</v>
      </c>
      <c r="G28" s="3">
        <v>0</v>
      </c>
      <c r="H28" s="8">
        <f t="shared" si="0"/>
        <v>146</v>
      </c>
      <c r="J28" t="e">
        <f>Table4[[#This Row],[Total]]-#REF!</f>
        <v>#REF!</v>
      </c>
    </row>
    <row r="29" spans="1:10" x14ac:dyDescent="0.35">
      <c r="A29" s="4">
        <v>45770</v>
      </c>
      <c r="B29" s="5">
        <v>453</v>
      </c>
      <c r="C29" s="5">
        <v>1</v>
      </c>
      <c r="D29" s="5">
        <v>24</v>
      </c>
      <c r="E29" s="5">
        <v>5</v>
      </c>
      <c r="F29" s="5">
        <v>0</v>
      </c>
      <c r="G29" s="5">
        <v>0</v>
      </c>
      <c r="H29" s="8">
        <f t="shared" si="0"/>
        <v>483</v>
      </c>
      <c r="J29" t="e">
        <f>Table4[[#This Row],[Total]]-#REF!</f>
        <v>#REF!</v>
      </c>
    </row>
    <row r="30" spans="1:10" x14ac:dyDescent="0.35">
      <c r="A30" s="2">
        <v>45771</v>
      </c>
      <c r="B30" s="3">
        <v>294</v>
      </c>
      <c r="C30" s="3">
        <v>1</v>
      </c>
      <c r="D30" s="3">
        <v>20</v>
      </c>
      <c r="E30" s="3">
        <v>11</v>
      </c>
      <c r="F30" s="3">
        <v>0</v>
      </c>
      <c r="G30" s="3">
        <v>0</v>
      </c>
      <c r="H30" s="8">
        <f t="shared" si="0"/>
        <v>326</v>
      </c>
      <c r="J30" t="e">
        <f>Table4[[#This Row],[Total]]-#REF!</f>
        <v>#REF!</v>
      </c>
    </row>
    <row r="31" spans="1:10" x14ac:dyDescent="0.35">
      <c r="A31" s="4">
        <v>45772</v>
      </c>
      <c r="B31" s="5">
        <v>133</v>
      </c>
      <c r="C31" s="5">
        <v>0</v>
      </c>
      <c r="D31" s="5">
        <v>3</v>
      </c>
      <c r="E31" s="5">
        <v>2</v>
      </c>
      <c r="F31" s="5">
        <v>0</v>
      </c>
      <c r="G31" s="5">
        <v>0</v>
      </c>
      <c r="H31" s="8">
        <f t="shared" si="0"/>
        <v>138</v>
      </c>
      <c r="J31" t="e">
        <f>Table4[[#This Row],[Total]]-#REF!</f>
        <v>#REF!</v>
      </c>
    </row>
    <row r="32" spans="1:10" x14ac:dyDescent="0.35">
      <c r="A32" s="2">
        <v>45773</v>
      </c>
      <c r="B32" s="3">
        <v>77</v>
      </c>
      <c r="C32" s="3">
        <v>0</v>
      </c>
      <c r="D32" s="3">
        <v>5</v>
      </c>
      <c r="E32" s="3">
        <v>1</v>
      </c>
      <c r="F32" s="3">
        <v>0</v>
      </c>
      <c r="G32" s="3">
        <v>0</v>
      </c>
      <c r="H32" s="8">
        <f t="shared" si="0"/>
        <v>83</v>
      </c>
      <c r="J32" t="e">
        <f>Table4[[#This Row],[Total]]-#REF!</f>
        <v>#REF!</v>
      </c>
    </row>
    <row r="33" spans="1:10" x14ac:dyDescent="0.35">
      <c r="A33" s="4">
        <v>45774</v>
      </c>
      <c r="B33" s="5">
        <v>39</v>
      </c>
      <c r="C33" s="5">
        <v>0</v>
      </c>
      <c r="D33" s="5">
        <v>4</v>
      </c>
      <c r="E33" s="5">
        <v>2</v>
      </c>
      <c r="F33" s="5">
        <v>0</v>
      </c>
      <c r="G33" s="5">
        <v>0</v>
      </c>
      <c r="H33" s="8">
        <f t="shared" si="0"/>
        <v>45</v>
      </c>
      <c r="J33" t="e">
        <f>Table4[[#This Row],[Total]]-#REF!</f>
        <v>#REF!</v>
      </c>
    </row>
    <row r="34" spans="1:10" x14ac:dyDescent="0.35">
      <c r="A34" s="2">
        <v>45775</v>
      </c>
      <c r="B34" s="3">
        <v>105</v>
      </c>
      <c r="C34" s="3">
        <v>0</v>
      </c>
      <c r="D34" s="3">
        <v>5</v>
      </c>
      <c r="E34" s="3">
        <v>0</v>
      </c>
      <c r="F34" s="3">
        <v>0</v>
      </c>
      <c r="G34" s="3">
        <v>0</v>
      </c>
      <c r="H34" s="8">
        <f t="shared" si="0"/>
        <v>110</v>
      </c>
      <c r="J34" t="e">
        <f>Table4[[#This Row],[Total]]-#REF!</f>
        <v>#REF!</v>
      </c>
    </row>
    <row r="35" spans="1:10" x14ac:dyDescent="0.35">
      <c r="A35" s="4">
        <v>45776</v>
      </c>
      <c r="B35" s="5">
        <v>120</v>
      </c>
      <c r="C35" s="5">
        <v>1</v>
      </c>
      <c r="D35" s="5">
        <v>1</v>
      </c>
      <c r="E35" s="5">
        <v>0</v>
      </c>
      <c r="F35" s="5">
        <v>0</v>
      </c>
      <c r="G35" s="5">
        <v>0</v>
      </c>
      <c r="H35" s="8">
        <f t="shared" si="0"/>
        <v>122</v>
      </c>
      <c r="J35" t="e">
        <f>Table4[[#This Row],[Total]]-#REF!</f>
        <v>#REF!</v>
      </c>
    </row>
    <row r="36" spans="1:10" x14ac:dyDescent="0.35">
      <c r="A36" s="2">
        <v>45777</v>
      </c>
      <c r="B36" s="3">
        <v>101</v>
      </c>
      <c r="C36" s="3">
        <v>0</v>
      </c>
      <c r="D36" s="3">
        <v>2</v>
      </c>
      <c r="E36" s="3">
        <v>2</v>
      </c>
      <c r="F36" s="3">
        <v>0</v>
      </c>
      <c r="G36" s="3">
        <v>0</v>
      </c>
      <c r="H36" s="8">
        <f t="shared" si="0"/>
        <v>105</v>
      </c>
      <c r="J36" t="e">
        <f>Table4[[#This Row],[Total]]-#REF!</f>
        <v>#REF!</v>
      </c>
    </row>
    <row r="37" spans="1:10" x14ac:dyDescent="0.35">
      <c r="A37" s="4">
        <v>45778</v>
      </c>
      <c r="B37" s="5">
        <v>48</v>
      </c>
      <c r="C37" s="5">
        <v>0</v>
      </c>
      <c r="D37" s="5">
        <v>1</v>
      </c>
      <c r="E37" s="5">
        <v>1</v>
      </c>
      <c r="F37" s="5">
        <v>0</v>
      </c>
      <c r="G37" s="5">
        <v>0</v>
      </c>
      <c r="H37" s="8">
        <f t="shared" si="0"/>
        <v>50</v>
      </c>
      <c r="J37" t="e">
        <f>Table4[[#This Row],[Total]]-#REF!</f>
        <v>#REF!</v>
      </c>
    </row>
    <row r="38" spans="1:10" x14ac:dyDescent="0.35">
      <c r="A38" s="2">
        <v>45779</v>
      </c>
      <c r="B38" s="3">
        <v>30</v>
      </c>
      <c r="C38" s="3">
        <v>0</v>
      </c>
      <c r="D38" s="3">
        <v>2</v>
      </c>
      <c r="E38" s="3">
        <v>0</v>
      </c>
      <c r="F38" s="3">
        <v>0</v>
      </c>
      <c r="G38" s="3">
        <v>0</v>
      </c>
      <c r="H38" s="8">
        <f t="shared" si="0"/>
        <v>32</v>
      </c>
      <c r="J38" t="e">
        <f>Table4[[#This Row],[Total]]-#REF!</f>
        <v>#REF!</v>
      </c>
    </row>
    <row r="39" spans="1:10" x14ac:dyDescent="0.35">
      <c r="A39" s="4">
        <v>45780</v>
      </c>
      <c r="B39" s="5">
        <v>26</v>
      </c>
      <c r="C39" s="5">
        <v>0</v>
      </c>
      <c r="D39" s="5">
        <v>2</v>
      </c>
      <c r="E39" s="5">
        <v>0</v>
      </c>
      <c r="F39" s="5">
        <v>0</v>
      </c>
      <c r="G39" s="5">
        <v>0</v>
      </c>
      <c r="H39" s="8">
        <f t="shared" si="0"/>
        <v>28</v>
      </c>
      <c r="J39" t="e">
        <f>Table4[[#This Row],[Total]]-#REF!</f>
        <v>#REF!</v>
      </c>
    </row>
    <row r="40" spans="1:10" x14ac:dyDescent="0.35">
      <c r="A40" s="2">
        <v>45781</v>
      </c>
      <c r="B40" s="3">
        <v>19</v>
      </c>
      <c r="C40" s="3">
        <v>0</v>
      </c>
      <c r="D40" s="3">
        <v>0</v>
      </c>
      <c r="E40" s="3">
        <v>1</v>
      </c>
      <c r="F40" s="3">
        <v>0</v>
      </c>
      <c r="G40" s="3">
        <v>0</v>
      </c>
      <c r="H40" s="8">
        <f t="shared" si="0"/>
        <v>20</v>
      </c>
      <c r="J40" t="e">
        <f>Table4[[#This Row],[Total]]-#REF!</f>
        <v>#REF!</v>
      </c>
    </row>
    <row r="41" spans="1:10" x14ac:dyDescent="0.35">
      <c r="A41" s="4">
        <v>45782</v>
      </c>
      <c r="B41" s="5">
        <v>42</v>
      </c>
      <c r="C41" s="5">
        <v>0</v>
      </c>
      <c r="D41" s="5">
        <v>1</v>
      </c>
      <c r="E41" s="5">
        <v>0</v>
      </c>
      <c r="F41" s="5">
        <v>0</v>
      </c>
      <c r="G41" s="5">
        <v>0</v>
      </c>
      <c r="H41" s="8">
        <f t="shared" si="0"/>
        <v>43</v>
      </c>
      <c r="J41" t="e">
        <f>Table4[[#This Row],[Total]]-#REF!</f>
        <v>#REF!</v>
      </c>
    </row>
    <row r="42" spans="1:10" x14ac:dyDescent="0.35">
      <c r="A42" s="2">
        <v>45783</v>
      </c>
      <c r="B42" s="3">
        <v>69</v>
      </c>
      <c r="C42" s="3">
        <v>0</v>
      </c>
      <c r="D42" s="3">
        <v>5</v>
      </c>
      <c r="E42" s="3">
        <v>1</v>
      </c>
      <c r="F42" s="3">
        <v>0</v>
      </c>
      <c r="G42" s="3">
        <v>0</v>
      </c>
      <c r="H42" s="8">
        <f t="shared" si="0"/>
        <v>75</v>
      </c>
      <c r="J42" t="e">
        <f>Table4[[#This Row],[Total]]-#REF!</f>
        <v>#REF!</v>
      </c>
    </row>
    <row r="43" spans="1:10" x14ac:dyDescent="0.35">
      <c r="A43" s="4">
        <v>45784</v>
      </c>
      <c r="B43" s="5">
        <v>48</v>
      </c>
      <c r="C43" s="5">
        <v>0</v>
      </c>
      <c r="D43" s="5">
        <v>1</v>
      </c>
      <c r="E43" s="5">
        <v>2</v>
      </c>
      <c r="F43" s="5">
        <v>0</v>
      </c>
      <c r="G43" s="5">
        <v>0</v>
      </c>
      <c r="H43" s="8">
        <f t="shared" si="0"/>
        <v>51</v>
      </c>
      <c r="J43" t="e">
        <f>Table4[[#This Row],[Total]]-#REF!</f>
        <v>#REF!</v>
      </c>
    </row>
    <row r="44" spans="1:10" x14ac:dyDescent="0.35">
      <c r="A44" s="2">
        <v>45785</v>
      </c>
      <c r="B44" s="3">
        <v>42</v>
      </c>
      <c r="C44" s="3">
        <v>1</v>
      </c>
      <c r="D44" s="3">
        <v>4</v>
      </c>
      <c r="E44" s="3">
        <v>0</v>
      </c>
      <c r="F44" s="3">
        <v>0</v>
      </c>
      <c r="G44" s="3">
        <v>0</v>
      </c>
      <c r="H44" s="8">
        <f t="shared" si="0"/>
        <v>47</v>
      </c>
      <c r="J44" t="e">
        <f>Table4[[#This Row],[Total]]-#REF!</f>
        <v>#REF!</v>
      </c>
    </row>
    <row r="45" spans="1:10" x14ac:dyDescent="0.35">
      <c r="A45" s="4">
        <v>45786</v>
      </c>
      <c r="B45" s="5">
        <v>40</v>
      </c>
      <c r="C45" s="5">
        <v>0</v>
      </c>
      <c r="D45" s="5">
        <v>1</v>
      </c>
      <c r="E45" s="5">
        <v>0</v>
      </c>
      <c r="F45" s="5">
        <v>0</v>
      </c>
      <c r="G45" s="5">
        <v>0</v>
      </c>
      <c r="H45" s="8">
        <f t="shared" si="0"/>
        <v>41</v>
      </c>
      <c r="J45" t="e">
        <f>Table4[[#This Row],[Total]]-#REF!</f>
        <v>#REF!</v>
      </c>
    </row>
    <row r="46" spans="1:10" x14ac:dyDescent="0.35">
      <c r="A46" s="2">
        <v>45787</v>
      </c>
      <c r="B46" s="3">
        <v>52</v>
      </c>
      <c r="C46" s="3">
        <v>0</v>
      </c>
      <c r="D46" s="3">
        <v>1</v>
      </c>
      <c r="E46" s="3">
        <v>0</v>
      </c>
      <c r="F46" s="3">
        <v>0</v>
      </c>
      <c r="G46" s="3">
        <v>0</v>
      </c>
      <c r="H46" s="8">
        <f t="shared" si="0"/>
        <v>53</v>
      </c>
      <c r="J46" t="e">
        <f>Table4[[#This Row],[Total]]-#REF!</f>
        <v>#REF!</v>
      </c>
    </row>
    <row r="47" spans="1:10" x14ac:dyDescent="0.35">
      <c r="A47" s="4">
        <v>45788</v>
      </c>
      <c r="B47" s="5">
        <v>34</v>
      </c>
      <c r="C47" s="5">
        <v>0</v>
      </c>
      <c r="D47" s="5">
        <v>1</v>
      </c>
      <c r="E47" s="5">
        <v>1</v>
      </c>
      <c r="F47" s="5">
        <v>0</v>
      </c>
      <c r="G47" s="5">
        <v>0</v>
      </c>
      <c r="H47" s="8">
        <f t="shared" si="0"/>
        <v>36</v>
      </c>
      <c r="J47" t="e">
        <f>Table4[[#This Row],[Total]]-#REF!</f>
        <v>#REF!</v>
      </c>
    </row>
    <row r="48" spans="1:10" x14ac:dyDescent="0.35">
      <c r="A48" s="2">
        <v>45789</v>
      </c>
      <c r="B48" s="3">
        <v>36</v>
      </c>
      <c r="C48" s="3">
        <v>0</v>
      </c>
      <c r="D48" s="3">
        <v>1</v>
      </c>
      <c r="E48" s="3">
        <v>1</v>
      </c>
      <c r="F48" s="3">
        <v>0</v>
      </c>
      <c r="G48" s="3">
        <v>0</v>
      </c>
      <c r="H48" s="8">
        <f t="shared" si="0"/>
        <v>38</v>
      </c>
      <c r="J48" t="e">
        <f>Table4[[#This Row],[Total]]-#REF!</f>
        <v>#REF!</v>
      </c>
    </row>
    <row r="49" spans="1:10" x14ac:dyDescent="0.35">
      <c r="A49" s="4">
        <v>45790</v>
      </c>
      <c r="B49" s="5">
        <v>59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8">
        <f t="shared" si="0"/>
        <v>59</v>
      </c>
      <c r="J49" t="e">
        <f>Table4[[#This Row],[Total]]-#REF!</f>
        <v>#REF!</v>
      </c>
    </row>
    <row r="50" spans="1:10" x14ac:dyDescent="0.35">
      <c r="A50" s="2">
        <v>45791</v>
      </c>
      <c r="B50" s="3">
        <v>73</v>
      </c>
      <c r="C50" s="3">
        <v>0</v>
      </c>
      <c r="D50" s="3">
        <v>1</v>
      </c>
      <c r="E50" s="3">
        <v>1</v>
      </c>
      <c r="F50" s="3">
        <v>0</v>
      </c>
      <c r="G50" s="3">
        <v>0</v>
      </c>
      <c r="H50" s="8">
        <f t="shared" si="0"/>
        <v>75</v>
      </c>
      <c r="J50" t="e">
        <f>Table4[[#This Row],[Total]]-#REF!</f>
        <v>#REF!</v>
      </c>
    </row>
    <row r="51" spans="1:10" x14ac:dyDescent="0.35">
      <c r="A51" s="4">
        <v>45792</v>
      </c>
      <c r="B51" s="5">
        <v>73</v>
      </c>
      <c r="C51" s="5">
        <v>0</v>
      </c>
      <c r="D51" s="5">
        <v>2</v>
      </c>
      <c r="E51" s="5">
        <v>0</v>
      </c>
      <c r="F51" s="5">
        <v>0</v>
      </c>
      <c r="G51" s="5">
        <v>0</v>
      </c>
      <c r="H51" s="8">
        <f t="shared" si="0"/>
        <v>75</v>
      </c>
      <c r="J51" t="e">
        <f>Table4[[#This Row],[Total]]-#REF!</f>
        <v>#REF!</v>
      </c>
    </row>
    <row r="52" spans="1:10" x14ac:dyDescent="0.35">
      <c r="A52" s="2">
        <v>45793</v>
      </c>
      <c r="B52" s="3">
        <v>55</v>
      </c>
      <c r="C52" s="3">
        <v>0</v>
      </c>
      <c r="D52" s="3">
        <v>2</v>
      </c>
      <c r="E52" s="3">
        <v>2</v>
      </c>
      <c r="F52" s="3">
        <v>0</v>
      </c>
      <c r="G52" s="3">
        <v>0</v>
      </c>
      <c r="H52" s="8">
        <f t="shared" si="0"/>
        <v>59</v>
      </c>
      <c r="J52" t="e">
        <f>Table4[[#This Row],[Total]]-#REF!</f>
        <v>#REF!</v>
      </c>
    </row>
    <row r="53" spans="1:10" x14ac:dyDescent="0.35">
      <c r="A53" s="4">
        <v>45794</v>
      </c>
      <c r="B53" s="5">
        <v>32</v>
      </c>
      <c r="C53" s="5">
        <v>1</v>
      </c>
      <c r="D53" s="5">
        <v>0</v>
      </c>
      <c r="E53" s="5">
        <v>0</v>
      </c>
      <c r="F53" s="5">
        <v>0</v>
      </c>
      <c r="G53" s="5">
        <v>0</v>
      </c>
      <c r="H53" s="8">
        <f t="shared" si="0"/>
        <v>33</v>
      </c>
      <c r="J53" t="e">
        <f>Table4[[#This Row],[Total]]-#REF!</f>
        <v>#REF!</v>
      </c>
    </row>
    <row r="54" spans="1:10" x14ac:dyDescent="0.35">
      <c r="A54" s="2">
        <v>45795</v>
      </c>
      <c r="B54" s="3">
        <v>39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8">
        <f t="shared" si="0"/>
        <v>39</v>
      </c>
      <c r="J54" t="e">
        <f>Table4[[#This Row],[Total]]-#REF!</f>
        <v>#REF!</v>
      </c>
    </row>
    <row r="55" spans="1:10" x14ac:dyDescent="0.35">
      <c r="A55" s="4">
        <v>45796</v>
      </c>
      <c r="B55" s="5">
        <v>53</v>
      </c>
      <c r="C55" s="5">
        <v>1</v>
      </c>
      <c r="D55" s="5">
        <v>1</v>
      </c>
      <c r="E55" s="5">
        <v>2</v>
      </c>
      <c r="F55" s="5">
        <v>0</v>
      </c>
      <c r="G55" s="5">
        <v>0</v>
      </c>
      <c r="H55" s="8">
        <f t="shared" si="0"/>
        <v>57</v>
      </c>
      <c r="J55" t="e">
        <f>Table4[[#This Row],[Total]]-#REF!</f>
        <v>#REF!</v>
      </c>
    </row>
    <row r="56" spans="1:10" x14ac:dyDescent="0.35">
      <c r="A56" s="2">
        <v>45797</v>
      </c>
      <c r="B56" s="3">
        <v>51</v>
      </c>
      <c r="C56" s="3">
        <v>0</v>
      </c>
      <c r="D56" s="3">
        <v>2</v>
      </c>
      <c r="E56" s="3">
        <v>1</v>
      </c>
      <c r="F56" s="3">
        <v>0</v>
      </c>
      <c r="G56" s="3">
        <v>0</v>
      </c>
      <c r="H56" s="8">
        <f t="shared" si="0"/>
        <v>54</v>
      </c>
      <c r="J56" t="e">
        <f>Table4[[#This Row],[Total]]-#REF!</f>
        <v>#REF!</v>
      </c>
    </row>
    <row r="57" spans="1:10" x14ac:dyDescent="0.35">
      <c r="A57" s="4">
        <v>45798</v>
      </c>
      <c r="B57" s="5">
        <v>89</v>
      </c>
      <c r="C57" s="5">
        <v>0</v>
      </c>
      <c r="D57" s="5">
        <v>3</v>
      </c>
      <c r="E57" s="5">
        <v>0</v>
      </c>
      <c r="F57" s="5">
        <v>0</v>
      </c>
      <c r="G57" s="5">
        <v>0</v>
      </c>
      <c r="H57" s="8">
        <f t="shared" si="0"/>
        <v>92</v>
      </c>
      <c r="J57" t="e">
        <f>Table4[[#This Row],[Total]]-#REF!</f>
        <v>#REF!</v>
      </c>
    </row>
    <row r="58" spans="1:10" x14ac:dyDescent="0.35">
      <c r="A58" s="2">
        <v>45799</v>
      </c>
      <c r="B58" s="3">
        <v>44</v>
      </c>
      <c r="C58" s="3">
        <v>0</v>
      </c>
      <c r="D58" s="3">
        <v>1</v>
      </c>
      <c r="E58" s="3">
        <v>1</v>
      </c>
      <c r="F58" s="3">
        <v>0</v>
      </c>
      <c r="G58" s="3">
        <v>0</v>
      </c>
      <c r="H58" s="8">
        <f t="shared" si="0"/>
        <v>46</v>
      </c>
      <c r="J58" t="e">
        <f>Table4[[#This Row],[Total]]-#REF!</f>
        <v>#REF!</v>
      </c>
    </row>
    <row r="59" spans="1:10" x14ac:dyDescent="0.35">
      <c r="A59" s="4">
        <v>45800</v>
      </c>
      <c r="B59" s="5">
        <v>36</v>
      </c>
      <c r="C59" s="5">
        <v>1</v>
      </c>
      <c r="D59" s="5">
        <v>1</v>
      </c>
      <c r="E59" s="5">
        <v>0</v>
      </c>
      <c r="F59" s="5">
        <v>0</v>
      </c>
      <c r="G59" s="5">
        <v>0</v>
      </c>
      <c r="H59" s="8">
        <f t="shared" si="0"/>
        <v>38</v>
      </c>
      <c r="J59" t="e">
        <f>Table4[[#This Row],[Total]]-#REF!</f>
        <v>#REF!</v>
      </c>
    </row>
    <row r="60" spans="1:10" x14ac:dyDescent="0.35">
      <c r="A60" s="2">
        <v>45801</v>
      </c>
      <c r="B60" s="3">
        <v>22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8">
        <f t="shared" si="0"/>
        <v>22</v>
      </c>
      <c r="J60" t="e">
        <f>Table4[[#This Row],[Total]]-#REF!</f>
        <v>#REF!</v>
      </c>
    </row>
    <row r="61" spans="1:10" x14ac:dyDescent="0.35">
      <c r="A61" s="4">
        <v>45802</v>
      </c>
      <c r="B61" s="5">
        <v>13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  <c r="H61" s="8">
        <f t="shared" si="0"/>
        <v>13</v>
      </c>
      <c r="J61" t="e">
        <f>Table4[[#This Row],[Total]]-#REF!</f>
        <v>#REF!</v>
      </c>
    </row>
    <row r="62" spans="1:10" x14ac:dyDescent="0.35">
      <c r="A62" s="2">
        <v>45803</v>
      </c>
      <c r="B62" s="3">
        <v>16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8">
        <f t="shared" si="0"/>
        <v>16</v>
      </c>
      <c r="J62" t="e">
        <f>Table4[[#This Row],[Total]]-#REF!</f>
        <v>#REF!</v>
      </c>
    </row>
    <row r="63" spans="1:10" x14ac:dyDescent="0.35">
      <c r="A63" s="4">
        <v>45804</v>
      </c>
      <c r="B63" s="5">
        <v>41</v>
      </c>
      <c r="C63" s="5">
        <v>0</v>
      </c>
      <c r="D63" s="5">
        <v>1</v>
      </c>
      <c r="E63" s="5">
        <v>1</v>
      </c>
      <c r="F63" s="5">
        <v>0</v>
      </c>
      <c r="G63" s="5">
        <v>0</v>
      </c>
      <c r="H63" s="8">
        <f t="shared" si="0"/>
        <v>43</v>
      </c>
      <c r="J63" t="e">
        <f>Table4[[#This Row],[Total]]-#REF!</f>
        <v>#REF!</v>
      </c>
    </row>
    <row r="64" spans="1:10" x14ac:dyDescent="0.35">
      <c r="A64" s="2">
        <v>45805</v>
      </c>
      <c r="B64" s="3">
        <v>43</v>
      </c>
      <c r="C64" s="3">
        <v>0</v>
      </c>
      <c r="D64" s="3">
        <v>2</v>
      </c>
      <c r="E64" s="3">
        <v>0</v>
      </c>
      <c r="F64" s="3">
        <v>0</v>
      </c>
      <c r="G64" s="3">
        <v>0</v>
      </c>
      <c r="H64" s="8">
        <f t="shared" si="0"/>
        <v>45</v>
      </c>
      <c r="J64" t="e">
        <f>Table4[[#This Row],[Total]]-#REF!</f>
        <v>#REF!</v>
      </c>
    </row>
    <row r="65" spans="1:10" x14ac:dyDescent="0.35">
      <c r="A65" s="4">
        <v>45806</v>
      </c>
      <c r="B65" s="5">
        <v>127</v>
      </c>
      <c r="C65" s="5">
        <v>1</v>
      </c>
      <c r="D65" s="5">
        <v>0</v>
      </c>
      <c r="E65" s="5">
        <v>0</v>
      </c>
      <c r="F65" s="5">
        <v>0</v>
      </c>
      <c r="G65" s="5">
        <v>0</v>
      </c>
      <c r="H65" s="8">
        <f t="shared" si="0"/>
        <v>128</v>
      </c>
      <c r="J65" t="e">
        <f>Table4[[#This Row],[Total]]-#REF!</f>
        <v>#REF!</v>
      </c>
    </row>
    <row r="66" spans="1:10" x14ac:dyDescent="0.35">
      <c r="A66" s="2">
        <v>45807</v>
      </c>
      <c r="B66" s="3">
        <v>106</v>
      </c>
      <c r="C66" s="3">
        <v>0</v>
      </c>
      <c r="D66" s="3">
        <v>1</v>
      </c>
      <c r="E66" s="3">
        <v>1</v>
      </c>
      <c r="F66" s="3">
        <v>1</v>
      </c>
      <c r="G66" s="3">
        <v>0</v>
      </c>
      <c r="H66" s="8">
        <f t="shared" ref="H66:H87" si="1">SUM(B66:G66)</f>
        <v>109</v>
      </c>
      <c r="J66" t="e">
        <f>Table4[[#This Row],[Total]]-#REF!</f>
        <v>#REF!</v>
      </c>
    </row>
    <row r="67" spans="1:10" x14ac:dyDescent="0.35">
      <c r="A67" s="4">
        <v>45808</v>
      </c>
      <c r="B67" s="5">
        <v>30</v>
      </c>
      <c r="C67" s="5">
        <v>0</v>
      </c>
      <c r="D67" s="5">
        <v>1</v>
      </c>
      <c r="E67" s="5">
        <v>0</v>
      </c>
      <c r="F67" s="5">
        <v>0</v>
      </c>
      <c r="G67" s="5">
        <v>0</v>
      </c>
      <c r="H67" s="8">
        <f t="shared" si="1"/>
        <v>31</v>
      </c>
      <c r="J67" t="e">
        <f>Table4[[#This Row],[Total]]-#REF!</f>
        <v>#REF!</v>
      </c>
    </row>
    <row r="68" spans="1:10" x14ac:dyDescent="0.35">
      <c r="A68" s="2">
        <v>45809</v>
      </c>
      <c r="B68" s="3">
        <v>41</v>
      </c>
      <c r="C68" s="3">
        <v>0</v>
      </c>
      <c r="D68" s="3">
        <v>2</v>
      </c>
      <c r="E68" s="3">
        <v>0</v>
      </c>
      <c r="F68" s="3">
        <v>0</v>
      </c>
      <c r="G68" s="3">
        <v>0</v>
      </c>
      <c r="H68" s="8">
        <f t="shared" si="1"/>
        <v>43</v>
      </c>
      <c r="J68" t="e">
        <f>Table4[[#This Row],[Total]]-#REF!</f>
        <v>#REF!</v>
      </c>
    </row>
    <row r="69" spans="1:10" x14ac:dyDescent="0.35">
      <c r="A69" s="4">
        <v>45810</v>
      </c>
      <c r="B69" s="5">
        <v>42</v>
      </c>
      <c r="C69" s="5">
        <v>0</v>
      </c>
      <c r="D69" s="5">
        <v>0</v>
      </c>
      <c r="E69" s="5">
        <v>2</v>
      </c>
      <c r="F69" s="5">
        <v>0</v>
      </c>
      <c r="G69" s="5">
        <v>0</v>
      </c>
      <c r="H69" s="8">
        <f t="shared" si="1"/>
        <v>44</v>
      </c>
      <c r="J69" t="e">
        <f>Table4[[#This Row],[Total]]-#REF!</f>
        <v>#REF!</v>
      </c>
    </row>
    <row r="70" spans="1:10" x14ac:dyDescent="0.35">
      <c r="A70" s="2">
        <v>45811</v>
      </c>
      <c r="B70" s="3">
        <v>68</v>
      </c>
      <c r="C70" s="3">
        <v>0</v>
      </c>
      <c r="D70" s="3">
        <v>3</v>
      </c>
      <c r="E70" s="3">
        <v>0</v>
      </c>
      <c r="F70" s="3">
        <v>0</v>
      </c>
      <c r="G70" s="3">
        <v>0</v>
      </c>
      <c r="H70" s="8">
        <f t="shared" si="1"/>
        <v>71</v>
      </c>
      <c r="J70" t="e">
        <f>Table4[[#This Row],[Total]]-#REF!</f>
        <v>#REF!</v>
      </c>
    </row>
    <row r="71" spans="1:10" x14ac:dyDescent="0.35">
      <c r="A71" s="4">
        <v>45812</v>
      </c>
      <c r="B71" s="5">
        <v>98</v>
      </c>
      <c r="C71" s="5">
        <v>0</v>
      </c>
      <c r="D71" s="5">
        <v>4</v>
      </c>
      <c r="E71" s="5">
        <v>1</v>
      </c>
      <c r="F71" s="5">
        <v>0</v>
      </c>
      <c r="G71" s="5">
        <v>0</v>
      </c>
      <c r="H71" s="8">
        <f t="shared" si="1"/>
        <v>103</v>
      </c>
      <c r="J71" t="e">
        <f>Table4[[#This Row],[Total]]-#REF!</f>
        <v>#REF!</v>
      </c>
    </row>
    <row r="72" spans="1:10" x14ac:dyDescent="0.35">
      <c r="A72" s="2">
        <v>45813</v>
      </c>
      <c r="B72" s="3">
        <v>78</v>
      </c>
      <c r="C72" s="3">
        <v>0</v>
      </c>
      <c r="D72" s="3">
        <v>8</v>
      </c>
      <c r="E72" s="3">
        <v>0</v>
      </c>
      <c r="F72" s="3">
        <v>0</v>
      </c>
      <c r="G72" s="3">
        <v>0</v>
      </c>
      <c r="H72" s="8">
        <f t="shared" si="1"/>
        <v>86</v>
      </c>
      <c r="J72" t="e">
        <f>Table4[[#This Row],[Total]]-#REF!</f>
        <v>#REF!</v>
      </c>
    </row>
    <row r="73" spans="1:10" x14ac:dyDescent="0.35">
      <c r="A73" s="4">
        <v>45814</v>
      </c>
      <c r="B73" s="5">
        <v>108</v>
      </c>
      <c r="C73" s="5">
        <v>1</v>
      </c>
      <c r="D73" s="5">
        <v>2</v>
      </c>
      <c r="E73" s="5">
        <v>2</v>
      </c>
      <c r="F73" s="5">
        <v>0</v>
      </c>
      <c r="G73" s="5">
        <v>0</v>
      </c>
      <c r="H73" s="8">
        <f t="shared" si="1"/>
        <v>113</v>
      </c>
      <c r="J73" t="e">
        <f>Table4[[#This Row],[Total]]-#REF!</f>
        <v>#REF!</v>
      </c>
    </row>
    <row r="74" spans="1:10" x14ac:dyDescent="0.35">
      <c r="A74" s="2">
        <v>45815</v>
      </c>
      <c r="B74" s="3">
        <v>405</v>
      </c>
      <c r="C74" s="3">
        <v>2</v>
      </c>
      <c r="D74" s="3">
        <v>5</v>
      </c>
      <c r="E74" s="3">
        <v>2</v>
      </c>
      <c r="F74" s="3">
        <v>0</v>
      </c>
      <c r="G74" s="3">
        <v>0</v>
      </c>
      <c r="H74" s="8">
        <f t="shared" si="1"/>
        <v>414</v>
      </c>
      <c r="J74" t="e">
        <f>Table4[[#This Row],[Total]]-#REF!</f>
        <v>#REF!</v>
      </c>
    </row>
    <row r="75" spans="1:10" x14ac:dyDescent="0.35">
      <c r="A75" s="4">
        <v>45816</v>
      </c>
      <c r="B75" s="5">
        <v>142</v>
      </c>
      <c r="C75" s="5">
        <v>1</v>
      </c>
      <c r="D75" s="5">
        <v>6</v>
      </c>
      <c r="E75" s="5">
        <v>1</v>
      </c>
      <c r="F75" s="5">
        <v>0</v>
      </c>
      <c r="G75" s="5">
        <v>0</v>
      </c>
      <c r="H75" s="8">
        <f t="shared" si="1"/>
        <v>150</v>
      </c>
      <c r="J75" t="e">
        <f>Table4[[#This Row],[Total]]-#REF!</f>
        <v>#REF!</v>
      </c>
    </row>
    <row r="76" spans="1:10" x14ac:dyDescent="0.35">
      <c r="A76" s="2">
        <v>45817</v>
      </c>
      <c r="B76" s="3">
        <v>99</v>
      </c>
      <c r="C76" s="3">
        <v>0</v>
      </c>
      <c r="D76" s="3">
        <v>6</v>
      </c>
      <c r="E76" s="3">
        <v>0</v>
      </c>
      <c r="F76" s="3">
        <v>0</v>
      </c>
      <c r="G76" s="3">
        <v>0</v>
      </c>
      <c r="H76" s="8">
        <f t="shared" si="1"/>
        <v>105</v>
      </c>
      <c r="J76" t="e">
        <f>Table4[[#This Row],[Total]]-#REF!</f>
        <v>#REF!</v>
      </c>
    </row>
    <row r="77" spans="1:10" x14ac:dyDescent="0.35">
      <c r="A77" s="4">
        <v>45818</v>
      </c>
      <c r="B77" s="5">
        <v>90</v>
      </c>
      <c r="C77" s="5">
        <v>1</v>
      </c>
      <c r="D77" s="5">
        <v>28</v>
      </c>
      <c r="E77" s="5">
        <v>2</v>
      </c>
      <c r="F77" s="5">
        <v>1</v>
      </c>
      <c r="G77" s="5">
        <v>0</v>
      </c>
      <c r="H77" s="8">
        <f t="shared" si="1"/>
        <v>122</v>
      </c>
      <c r="J77" t="e">
        <f>Table4[[#This Row],[Total]]-#REF!</f>
        <v>#REF!</v>
      </c>
    </row>
    <row r="78" spans="1:10" x14ac:dyDescent="0.35">
      <c r="A78" s="2">
        <v>45819</v>
      </c>
      <c r="B78" s="3">
        <v>83</v>
      </c>
      <c r="C78" s="3">
        <v>0</v>
      </c>
      <c r="D78" s="3">
        <v>15</v>
      </c>
      <c r="E78" s="3">
        <v>0</v>
      </c>
      <c r="F78" s="3">
        <v>0</v>
      </c>
      <c r="G78" s="3">
        <v>0</v>
      </c>
      <c r="H78" s="8">
        <f t="shared" si="1"/>
        <v>98</v>
      </c>
      <c r="J78" t="e">
        <f>Table4[[#This Row],[Total]]-#REF!</f>
        <v>#REF!</v>
      </c>
    </row>
    <row r="79" spans="1:10" x14ac:dyDescent="0.35">
      <c r="A79" s="4">
        <v>45820</v>
      </c>
      <c r="B79" s="5">
        <v>74</v>
      </c>
      <c r="C79" s="5">
        <v>1</v>
      </c>
      <c r="D79" s="5">
        <v>9</v>
      </c>
      <c r="E79" s="5">
        <v>0</v>
      </c>
      <c r="F79" s="5">
        <v>1</v>
      </c>
      <c r="G79" s="5">
        <v>0</v>
      </c>
      <c r="H79" s="8">
        <f t="shared" si="1"/>
        <v>85</v>
      </c>
      <c r="J79" t="e">
        <f>Table4[[#This Row],[Total]]-#REF!</f>
        <v>#REF!</v>
      </c>
    </row>
    <row r="80" spans="1:10" x14ac:dyDescent="0.35">
      <c r="A80" s="2">
        <v>45821</v>
      </c>
      <c r="B80" s="3">
        <v>72</v>
      </c>
      <c r="C80" s="3">
        <v>0</v>
      </c>
      <c r="D80" s="3">
        <v>27</v>
      </c>
      <c r="E80" s="3">
        <v>2</v>
      </c>
      <c r="F80" s="3">
        <v>0</v>
      </c>
      <c r="G80" s="3">
        <v>0</v>
      </c>
      <c r="H80" s="8">
        <f t="shared" si="1"/>
        <v>101</v>
      </c>
      <c r="J80" t="e">
        <f>Table4[[#This Row],[Total]]-#REF!</f>
        <v>#REF!</v>
      </c>
    </row>
    <row r="81" spans="1:10" x14ac:dyDescent="0.35">
      <c r="A81" s="4">
        <v>45822</v>
      </c>
      <c r="B81" s="5">
        <v>124</v>
      </c>
      <c r="C81" s="5">
        <v>1</v>
      </c>
      <c r="D81" s="5">
        <v>9</v>
      </c>
      <c r="E81" s="5">
        <v>0</v>
      </c>
      <c r="F81" s="5">
        <v>0</v>
      </c>
      <c r="G81" s="5">
        <v>0</v>
      </c>
      <c r="H81" s="8">
        <f t="shared" si="1"/>
        <v>134</v>
      </c>
      <c r="J81" t="e">
        <f>Table4[[#This Row],[Total]]-#REF!</f>
        <v>#REF!</v>
      </c>
    </row>
    <row r="82" spans="1:10" x14ac:dyDescent="0.35">
      <c r="A82" s="2">
        <v>45823</v>
      </c>
      <c r="B82" s="3">
        <v>107</v>
      </c>
      <c r="C82" s="3">
        <v>1</v>
      </c>
      <c r="D82" s="3">
        <v>13</v>
      </c>
      <c r="E82" s="3">
        <v>1</v>
      </c>
      <c r="F82" s="3">
        <v>3</v>
      </c>
      <c r="G82" s="3">
        <v>0</v>
      </c>
      <c r="H82" s="8">
        <f t="shared" si="1"/>
        <v>125</v>
      </c>
      <c r="J82" t="e">
        <f>Table4[[#This Row],[Total]]-#REF!</f>
        <v>#REF!</v>
      </c>
    </row>
    <row r="83" spans="1:10" x14ac:dyDescent="0.35">
      <c r="A83" s="4">
        <v>45824</v>
      </c>
      <c r="B83" s="5">
        <v>186</v>
      </c>
      <c r="C83" s="5">
        <v>1</v>
      </c>
      <c r="D83" s="5">
        <v>23</v>
      </c>
      <c r="E83" s="5">
        <v>0</v>
      </c>
      <c r="F83" s="5">
        <v>2</v>
      </c>
      <c r="G83" s="5">
        <v>0</v>
      </c>
      <c r="H83" s="8">
        <f t="shared" si="1"/>
        <v>212</v>
      </c>
      <c r="J83" t="e">
        <f>Table4[[#This Row],[Total]]-#REF!</f>
        <v>#REF!</v>
      </c>
    </row>
    <row r="84" spans="1:10" x14ac:dyDescent="0.35">
      <c r="A84" s="2">
        <v>45825</v>
      </c>
      <c r="B84" s="3">
        <v>174</v>
      </c>
      <c r="C84" s="3">
        <v>0</v>
      </c>
      <c r="D84" s="3">
        <v>33</v>
      </c>
      <c r="E84" s="3">
        <v>3</v>
      </c>
      <c r="F84" s="3">
        <v>3</v>
      </c>
      <c r="G84" s="3">
        <v>0</v>
      </c>
      <c r="H84" s="8">
        <f t="shared" si="1"/>
        <v>213</v>
      </c>
      <c r="J84" t="e">
        <f>Table4[[#This Row],[Total]]-#REF!</f>
        <v>#REF!</v>
      </c>
    </row>
    <row r="85" spans="1:10" x14ac:dyDescent="0.35">
      <c r="A85" s="4">
        <v>45826</v>
      </c>
      <c r="B85" s="5">
        <v>350</v>
      </c>
      <c r="C85" s="5">
        <v>3</v>
      </c>
      <c r="D85" s="5">
        <v>58</v>
      </c>
      <c r="E85" s="5">
        <v>5</v>
      </c>
      <c r="F85" s="5">
        <v>1</v>
      </c>
      <c r="G85" s="5">
        <v>0</v>
      </c>
      <c r="H85" s="8">
        <f t="shared" si="1"/>
        <v>417</v>
      </c>
      <c r="J85" t="e">
        <f>Table4[[#This Row],[Total]]-#REF!</f>
        <v>#REF!</v>
      </c>
    </row>
    <row r="86" spans="1:10" x14ac:dyDescent="0.35">
      <c r="A86" s="2">
        <v>45827</v>
      </c>
      <c r="B86" s="3">
        <v>238</v>
      </c>
      <c r="C86" s="3">
        <v>1</v>
      </c>
      <c r="D86" s="3">
        <v>43</v>
      </c>
      <c r="E86" s="3">
        <v>2</v>
      </c>
      <c r="F86" s="3">
        <v>1</v>
      </c>
      <c r="G86" s="3">
        <v>0</v>
      </c>
      <c r="H86" s="8">
        <f t="shared" si="1"/>
        <v>285</v>
      </c>
      <c r="J86" t="e">
        <f>Table4[[#This Row],[Total]]-#REF!</f>
        <v>#REF!</v>
      </c>
    </row>
    <row r="87" spans="1:10" x14ac:dyDescent="0.35">
      <c r="A87" s="2">
        <v>45828</v>
      </c>
      <c r="B87" s="5">
        <v>4</v>
      </c>
      <c r="C87" s="5">
        <v>0</v>
      </c>
      <c r="D87" s="5">
        <v>1</v>
      </c>
      <c r="E87" s="5">
        <v>0</v>
      </c>
      <c r="F87" s="5">
        <v>0</v>
      </c>
      <c r="G87" s="5">
        <v>0</v>
      </c>
      <c r="H87" s="8">
        <f t="shared" si="1"/>
        <v>5</v>
      </c>
      <c r="J87" t="e">
        <f>Table4[[#This Row],[Total]]-#REF!</f>
        <v>#REF!</v>
      </c>
    </row>
    <row r="88" spans="1:10" x14ac:dyDescent="0.35">
      <c r="A88" s="6" t="s">
        <v>6</v>
      </c>
      <c r="B88" s="7">
        <v>5682</v>
      </c>
      <c r="C88" s="7">
        <v>22</v>
      </c>
      <c r="D88" s="7">
        <v>471</v>
      </c>
      <c r="E88" s="7">
        <v>67</v>
      </c>
      <c r="F88" s="7">
        <v>15</v>
      </c>
      <c r="G88" s="7">
        <v>1</v>
      </c>
      <c r="H88" s="8">
        <f>SUM(B88:G88)</f>
        <v>6258</v>
      </c>
    </row>
  </sheetData>
  <conditionalFormatting sqref="J2:J87">
    <cfRule type="cellIs" dxfId="1" priority="1" operator="notEqual">
      <formula>0</formula>
    </cfRule>
    <cfRule type="cellIs" dxfId="0" priority="2" operator="equal">
      <formula>0</formula>
    </cfRule>
  </conditionalFormatting>
  <pageMargins left="0.7" right="0.7" top="0.75" bottom="0.75" header="0.3" footer="0.3"/>
  <pageSetup scale="45" fitToWidth="0" fitToHeight="0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76971-8D2D-4C3B-9080-6EAC162C4726}">
  <dimension ref="A1:H88"/>
  <sheetViews>
    <sheetView topLeftCell="A73" workbookViewId="0">
      <selection activeCell="B92" sqref="B92"/>
    </sheetView>
  </sheetViews>
  <sheetFormatPr defaultColWidth="40.81640625" defaultRowHeight="14.5" x14ac:dyDescent="0.35"/>
  <cols>
    <col min="1" max="1" width="12.1796875" style="1" customWidth="1"/>
    <col min="2" max="4" width="15.81640625" customWidth="1"/>
    <col min="5" max="5" width="22.453125" customWidth="1"/>
    <col min="6" max="8" width="15.81640625" customWidth="1"/>
  </cols>
  <sheetData>
    <row r="1" spans="1:8" ht="58" x14ac:dyDescent="0.35">
      <c r="A1" s="9" t="s">
        <v>0</v>
      </c>
      <c r="B1" s="10" t="s">
        <v>7</v>
      </c>
      <c r="C1" s="10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H1" s="11" t="s">
        <v>6</v>
      </c>
    </row>
    <row r="2" spans="1:8" x14ac:dyDescent="0.35">
      <c r="A2" s="2">
        <v>45743</v>
      </c>
      <c r="B2" s="3">
        <v>0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8">
        <f t="shared" ref="H2:H65" si="0">SUM(B2:G2)</f>
        <v>0</v>
      </c>
    </row>
    <row r="3" spans="1:8" x14ac:dyDescent="0.35">
      <c r="A3" s="4">
        <v>45744</v>
      </c>
      <c r="B3" s="5">
        <v>0</v>
      </c>
      <c r="C3" s="5">
        <v>0</v>
      </c>
      <c r="D3" s="3">
        <v>0</v>
      </c>
      <c r="E3" s="5">
        <v>0</v>
      </c>
      <c r="F3" s="5">
        <v>0</v>
      </c>
      <c r="G3" s="5">
        <v>0</v>
      </c>
      <c r="H3" s="8">
        <f t="shared" si="0"/>
        <v>0</v>
      </c>
    </row>
    <row r="4" spans="1:8" x14ac:dyDescent="0.35">
      <c r="A4" s="2">
        <v>45745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8">
        <f t="shared" si="0"/>
        <v>0</v>
      </c>
    </row>
    <row r="5" spans="1:8" x14ac:dyDescent="0.35">
      <c r="A5" s="4">
        <v>45746</v>
      </c>
      <c r="B5" s="5">
        <v>0</v>
      </c>
      <c r="C5" s="5">
        <v>0</v>
      </c>
      <c r="D5" s="3">
        <v>0</v>
      </c>
      <c r="E5" s="5">
        <v>0</v>
      </c>
      <c r="F5" s="5">
        <v>0</v>
      </c>
      <c r="G5" s="5">
        <v>0</v>
      </c>
      <c r="H5" s="8">
        <f t="shared" si="0"/>
        <v>0</v>
      </c>
    </row>
    <row r="6" spans="1:8" x14ac:dyDescent="0.35">
      <c r="A6" s="2">
        <v>45747</v>
      </c>
      <c r="B6" s="3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8">
        <f t="shared" si="0"/>
        <v>0</v>
      </c>
    </row>
    <row r="7" spans="1:8" x14ac:dyDescent="0.35">
      <c r="A7" s="4">
        <v>45748</v>
      </c>
      <c r="B7" s="5">
        <v>1</v>
      </c>
      <c r="C7" s="5">
        <v>0</v>
      </c>
      <c r="D7" s="3">
        <v>0</v>
      </c>
      <c r="E7" s="5">
        <v>0</v>
      </c>
      <c r="F7" s="5">
        <v>0</v>
      </c>
      <c r="G7" s="5">
        <v>0</v>
      </c>
      <c r="H7" s="8">
        <f t="shared" si="0"/>
        <v>1</v>
      </c>
    </row>
    <row r="8" spans="1:8" x14ac:dyDescent="0.35">
      <c r="A8" s="2">
        <v>45749</v>
      </c>
      <c r="B8" s="3">
        <v>1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8">
        <f t="shared" si="0"/>
        <v>1</v>
      </c>
    </row>
    <row r="9" spans="1:8" x14ac:dyDescent="0.35">
      <c r="A9" s="4">
        <v>45750</v>
      </c>
      <c r="B9" s="5">
        <v>0</v>
      </c>
      <c r="C9" s="5">
        <v>0</v>
      </c>
      <c r="D9" s="3">
        <v>0</v>
      </c>
      <c r="E9" s="5">
        <v>0</v>
      </c>
      <c r="F9" s="5">
        <v>0</v>
      </c>
      <c r="G9" s="5">
        <v>0</v>
      </c>
      <c r="H9" s="8">
        <f t="shared" si="0"/>
        <v>0</v>
      </c>
    </row>
    <row r="10" spans="1:8" x14ac:dyDescent="0.35">
      <c r="A10" s="2">
        <v>45751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8">
        <f t="shared" si="0"/>
        <v>0</v>
      </c>
    </row>
    <row r="11" spans="1:8" x14ac:dyDescent="0.35">
      <c r="A11" s="4">
        <v>45752</v>
      </c>
      <c r="B11" s="5">
        <v>0</v>
      </c>
      <c r="C11" s="5">
        <v>0</v>
      </c>
      <c r="D11" s="3">
        <v>0</v>
      </c>
      <c r="E11" s="5">
        <v>0</v>
      </c>
      <c r="F11" s="5">
        <v>0</v>
      </c>
      <c r="G11" s="5">
        <v>0</v>
      </c>
      <c r="H11" s="8">
        <f t="shared" si="0"/>
        <v>0</v>
      </c>
    </row>
    <row r="12" spans="1:8" x14ac:dyDescent="0.35">
      <c r="A12" s="2">
        <v>45753</v>
      </c>
      <c r="B12" s="5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8">
        <f t="shared" si="0"/>
        <v>0</v>
      </c>
    </row>
    <row r="13" spans="1:8" x14ac:dyDescent="0.35">
      <c r="A13" s="4">
        <v>45754</v>
      </c>
      <c r="B13" s="5">
        <v>0</v>
      </c>
      <c r="C13" s="5">
        <v>0</v>
      </c>
      <c r="D13" s="3">
        <v>0</v>
      </c>
      <c r="E13" s="5">
        <v>0</v>
      </c>
      <c r="F13" s="5">
        <v>0</v>
      </c>
      <c r="G13" s="5">
        <v>0</v>
      </c>
      <c r="H13" s="8">
        <f t="shared" si="0"/>
        <v>0</v>
      </c>
    </row>
    <row r="14" spans="1:8" x14ac:dyDescent="0.35">
      <c r="A14" s="2">
        <v>45755</v>
      </c>
      <c r="B14" s="5">
        <v>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8">
        <f t="shared" si="0"/>
        <v>0</v>
      </c>
    </row>
    <row r="15" spans="1:8" x14ac:dyDescent="0.35">
      <c r="A15" s="4">
        <v>45756</v>
      </c>
      <c r="B15" s="5">
        <v>0</v>
      </c>
      <c r="C15" s="5">
        <v>0</v>
      </c>
      <c r="D15" s="3">
        <v>0</v>
      </c>
      <c r="E15" s="5">
        <v>0</v>
      </c>
      <c r="F15" s="5">
        <v>0</v>
      </c>
      <c r="G15" s="5">
        <v>0</v>
      </c>
      <c r="H15" s="8">
        <f t="shared" si="0"/>
        <v>0</v>
      </c>
    </row>
    <row r="16" spans="1:8" x14ac:dyDescent="0.35">
      <c r="A16" s="2">
        <v>45757</v>
      </c>
      <c r="B16" s="5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8">
        <f t="shared" si="0"/>
        <v>0</v>
      </c>
    </row>
    <row r="17" spans="1:8" x14ac:dyDescent="0.35">
      <c r="A17" s="4">
        <v>45758</v>
      </c>
      <c r="B17" s="5">
        <v>0</v>
      </c>
      <c r="C17" s="5">
        <v>0</v>
      </c>
      <c r="D17" s="3">
        <v>0</v>
      </c>
      <c r="E17" s="5">
        <v>0</v>
      </c>
      <c r="F17" s="5">
        <v>0</v>
      </c>
      <c r="G17" s="5">
        <v>0</v>
      </c>
      <c r="H17" s="8">
        <f t="shared" si="0"/>
        <v>0</v>
      </c>
    </row>
    <row r="18" spans="1:8" x14ac:dyDescent="0.35">
      <c r="A18" s="2">
        <v>45759</v>
      </c>
      <c r="B18" s="5">
        <v>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8">
        <f t="shared" si="0"/>
        <v>0</v>
      </c>
    </row>
    <row r="19" spans="1:8" x14ac:dyDescent="0.35">
      <c r="A19" s="4">
        <v>45760</v>
      </c>
      <c r="B19" s="5">
        <v>0</v>
      </c>
      <c r="C19" s="5">
        <v>0</v>
      </c>
      <c r="D19" s="3">
        <v>0</v>
      </c>
      <c r="E19" s="5">
        <v>0</v>
      </c>
      <c r="F19" s="5">
        <v>0</v>
      </c>
      <c r="G19" s="5">
        <v>0</v>
      </c>
      <c r="H19" s="8">
        <f t="shared" si="0"/>
        <v>0</v>
      </c>
    </row>
    <row r="20" spans="1:8" x14ac:dyDescent="0.35">
      <c r="A20" s="2">
        <v>45761</v>
      </c>
      <c r="B20" s="5">
        <v>0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8">
        <f t="shared" si="0"/>
        <v>0</v>
      </c>
    </row>
    <row r="21" spans="1:8" x14ac:dyDescent="0.35">
      <c r="A21" s="4">
        <v>45762</v>
      </c>
      <c r="B21" s="5">
        <v>0</v>
      </c>
      <c r="C21" s="5">
        <v>0</v>
      </c>
      <c r="D21" s="3">
        <v>0</v>
      </c>
      <c r="E21" s="5">
        <v>0</v>
      </c>
      <c r="F21" s="5">
        <v>0</v>
      </c>
      <c r="G21" s="5">
        <v>0</v>
      </c>
      <c r="H21" s="8">
        <f t="shared" si="0"/>
        <v>0</v>
      </c>
    </row>
    <row r="22" spans="1:8" x14ac:dyDescent="0.35">
      <c r="A22" s="2">
        <v>45763</v>
      </c>
      <c r="B22" s="5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8">
        <f t="shared" si="0"/>
        <v>0</v>
      </c>
    </row>
    <row r="23" spans="1:8" x14ac:dyDescent="0.35">
      <c r="A23" s="4">
        <v>45764</v>
      </c>
      <c r="B23" s="5">
        <v>0</v>
      </c>
      <c r="C23" s="5">
        <v>0</v>
      </c>
      <c r="D23" s="3">
        <v>0</v>
      </c>
      <c r="E23" s="5">
        <v>0</v>
      </c>
      <c r="F23" s="5">
        <v>0</v>
      </c>
      <c r="G23" s="5">
        <v>0</v>
      </c>
      <c r="H23" s="8">
        <f t="shared" si="0"/>
        <v>0</v>
      </c>
    </row>
    <row r="24" spans="1:8" x14ac:dyDescent="0.35">
      <c r="A24" s="2">
        <v>45765</v>
      </c>
      <c r="B24" s="5">
        <v>0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8">
        <f t="shared" si="0"/>
        <v>0</v>
      </c>
    </row>
    <row r="25" spans="1:8" x14ac:dyDescent="0.35">
      <c r="A25" s="4">
        <v>45766</v>
      </c>
      <c r="B25" s="5">
        <v>0</v>
      </c>
      <c r="C25" s="5">
        <v>0</v>
      </c>
      <c r="D25" s="3">
        <v>0</v>
      </c>
      <c r="E25" s="5">
        <v>0</v>
      </c>
      <c r="F25" s="5">
        <v>0</v>
      </c>
      <c r="G25" s="5">
        <v>0</v>
      </c>
      <c r="H25" s="8">
        <f t="shared" si="0"/>
        <v>0</v>
      </c>
    </row>
    <row r="26" spans="1:8" x14ac:dyDescent="0.35">
      <c r="A26" s="2">
        <v>45767</v>
      </c>
      <c r="B26" s="5">
        <v>0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8">
        <f t="shared" si="0"/>
        <v>0</v>
      </c>
    </row>
    <row r="27" spans="1:8" x14ac:dyDescent="0.35">
      <c r="A27" s="4">
        <v>45768</v>
      </c>
      <c r="B27" s="5">
        <v>0</v>
      </c>
      <c r="C27" s="5">
        <v>0</v>
      </c>
      <c r="D27" s="3">
        <v>0</v>
      </c>
      <c r="E27" s="3">
        <v>0</v>
      </c>
      <c r="F27" s="5">
        <v>0</v>
      </c>
      <c r="G27" s="5">
        <v>0</v>
      </c>
      <c r="H27" s="8">
        <f t="shared" si="0"/>
        <v>0</v>
      </c>
    </row>
    <row r="28" spans="1:8" x14ac:dyDescent="0.35">
      <c r="A28" s="2">
        <v>45769</v>
      </c>
      <c r="B28" s="5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8">
        <f t="shared" si="0"/>
        <v>0</v>
      </c>
    </row>
    <row r="29" spans="1:8" x14ac:dyDescent="0.35">
      <c r="A29" s="4">
        <v>45770</v>
      </c>
      <c r="B29" s="5">
        <v>0</v>
      </c>
      <c r="C29" s="5">
        <v>0</v>
      </c>
      <c r="D29" s="3">
        <v>0</v>
      </c>
      <c r="E29" s="3">
        <v>0</v>
      </c>
      <c r="F29" s="5">
        <v>0</v>
      </c>
      <c r="G29" s="5">
        <v>0</v>
      </c>
      <c r="H29" s="8">
        <f t="shared" si="0"/>
        <v>0</v>
      </c>
    </row>
    <row r="30" spans="1:8" x14ac:dyDescent="0.35">
      <c r="A30" s="2">
        <v>45771</v>
      </c>
      <c r="B30" s="5">
        <v>0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8">
        <f t="shared" si="0"/>
        <v>0</v>
      </c>
    </row>
    <row r="31" spans="1:8" x14ac:dyDescent="0.35">
      <c r="A31" s="4">
        <v>45772</v>
      </c>
      <c r="B31" s="5">
        <v>0</v>
      </c>
      <c r="C31" s="5">
        <v>0</v>
      </c>
      <c r="D31" s="3">
        <v>0</v>
      </c>
      <c r="E31" s="3">
        <v>0</v>
      </c>
      <c r="F31" s="5">
        <v>0</v>
      </c>
      <c r="G31" s="5">
        <v>0</v>
      </c>
      <c r="H31" s="8">
        <f t="shared" si="0"/>
        <v>0</v>
      </c>
    </row>
    <row r="32" spans="1:8" x14ac:dyDescent="0.35">
      <c r="A32" s="2">
        <v>45773</v>
      </c>
      <c r="B32" s="5">
        <v>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8">
        <f t="shared" si="0"/>
        <v>0</v>
      </c>
    </row>
    <row r="33" spans="1:8" x14ac:dyDescent="0.35">
      <c r="A33" s="4">
        <v>45774</v>
      </c>
      <c r="B33" s="5">
        <v>0</v>
      </c>
      <c r="C33" s="5">
        <v>0</v>
      </c>
      <c r="D33" s="3">
        <v>0</v>
      </c>
      <c r="E33" s="3">
        <v>0</v>
      </c>
      <c r="F33" s="5">
        <v>0</v>
      </c>
      <c r="G33" s="5">
        <v>0</v>
      </c>
      <c r="H33" s="8">
        <f t="shared" si="0"/>
        <v>0</v>
      </c>
    </row>
    <row r="34" spans="1:8" x14ac:dyDescent="0.35">
      <c r="A34" s="2">
        <v>45775</v>
      </c>
      <c r="B34" s="5">
        <v>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8">
        <f t="shared" si="0"/>
        <v>0</v>
      </c>
    </row>
    <row r="35" spans="1:8" x14ac:dyDescent="0.35">
      <c r="A35" s="4">
        <v>45776</v>
      </c>
      <c r="B35" s="5">
        <v>0</v>
      </c>
      <c r="C35" s="5">
        <v>0</v>
      </c>
      <c r="D35" s="3">
        <v>0</v>
      </c>
      <c r="E35" s="3">
        <v>0</v>
      </c>
      <c r="F35" s="5">
        <v>0</v>
      </c>
      <c r="G35" s="5">
        <v>0</v>
      </c>
      <c r="H35" s="8">
        <f t="shared" si="0"/>
        <v>0</v>
      </c>
    </row>
    <row r="36" spans="1:8" x14ac:dyDescent="0.35">
      <c r="A36" s="2">
        <v>45777</v>
      </c>
      <c r="B36" s="5">
        <v>0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8">
        <f t="shared" si="0"/>
        <v>0</v>
      </c>
    </row>
    <row r="37" spans="1:8" x14ac:dyDescent="0.35">
      <c r="A37" s="4">
        <v>45778</v>
      </c>
      <c r="B37" s="5">
        <v>0</v>
      </c>
      <c r="C37" s="5">
        <v>0</v>
      </c>
      <c r="D37" s="3">
        <v>0</v>
      </c>
      <c r="E37" s="3">
        <v>0</v>
      </c>
      <c r="F37" s="5">
        <v>0</v>
      </c>
      <c r="G37" s="5">
        <v>0</v>
      </c>
      <c r="H37" s="8">
        <f t="shared" si="0"/>
        <v>0</v>
      </c>
    </row>
    <row r="38" spans="1:8" x14ac:dyDescent="0.35">
      <c r="A38" s="2">
        <v>45779</v>
      </c>
      <c r="B38" s="5">
        <v>0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8">
        <f t="shared" si="0"/>
        <v>0</v>
      </c>
    </row>
    <row r="39" spans="1:8" x14ac:dyDescent="0.35">
      <c r="A39" s="4">
        <v>45780</v>
      </c>
      <c r="B39" s="5">
        <v>0</v>
      </c>
      <c r="C39" s="5">
        <v>0</v>
      </c>
      <c r="D39" s="3">
        <v>0</v>
      </c>
      <c r="E39" s="5">
        <v>0</v>
      </c>
      <c r="F39" s="5">
        <v>0</v>
      </c>
      <c r="G39" s="5">
        <v>0</v>
      </c>
      <c r="H39" s="8">
        <f t="shared" si="0"/>
        <v>0</v>
      </c>
    </row>
    <row r="40" spans="1:8" x14ac:dyDescent="0.35">
      <c r="A40" s="2">
        <v>45781</v>
      </c>
      <c r="B40" s="5">
        <v>0</v>
      </c>
      <c r="C40" s="3">
        <v>0</v>
      </c>
      <c r="D40" s="3">
        <v>0</v>
      </c>
      <c r="E40" s="5">
        <v>0</v>
      </c>
      <c r="F40" s="3">
        <v>0</v>
      </c>
      <c r="G40" s="3">
        <v>0</v>
      </c>
      <c r="H40" s="8">
        <f t="shared" si="0"/>
        <v>0</v>
      </c>
    </row>
    <row r="41" spans="1:8" x14ac:dyDescent="0.35">
      <c r="A41" s="4">
        <v>45782</v>
      </c>
      <c r="B41" s="5">
        <v>0</v>
      </c>
      <c r="C41" s="5">
        <v>0</v>
      </c>
      <c r="D41" s="3">
        <v>0</v>
      </c>
      <c r="E41" s="5">
        <v>0</v>
      </c>
      <c r="F41" s="5">
        <v>0</v>
      </c>
      <c r="G41" s="5">
        <v>0</v>
      </c>
      <c r="H41" s="8">
        <f t="shared" si="0"/>
        <v>0</v>
      </c>
    </row>
    <row r="42" spans="1:8" x14ac:dyDescent="0.35">
      <c r="A42" s="2">
        <v>45783</v>
      </c>
      <c r="B42" s="3">
        <v>1</v>
      </c>
      <c r="C42" s="3">
        <v>0</v>
      </c>
      <c r="D42" s="3">
        <v>0</v>
      </c>
      <c r="E42" s="5">
        <v>0</v>
      </c>
      <c r="F42" s="3">
        <v>0</v>
      </c>
      <c r="G42" s="3">
        <v>0</v>
      </c>
      <c r="H42" s="8">
        <f t="shared" si="0"/>
        <v>1</v>
      </c>
    </row>
    <row r="43" spans="1:8" x14ac:dyDescent="0.35">
      <c r="A43" s="4">
        <v>45784</v>
      </c>
      <c r="B43" s="5">
        <v>0</v>
      </c>
      <c r="C43" s="5">
        <v>0</v>
      </c>
      <c r="D43" s="3">
        <v>0</v>
      </c>
      <c r="E43" s="5">
        <v>0</v>
      </c>
      <c r="F43" s="5">
        <v>0</v>
      </c>
      <c r="G43" s="5">
        <v>2</v>
      </c>
      <c r="H43" s="8">
        <f t="shared" si="0"/>
        <v>2</v>
      </c>
    </row>
    <row r="44" spans="1:8" x14ac:dyDescent="0.35">
      <c r="A44" s="2">
        <v>45785</v>
      </c>
      <c r="B44" s="3">
        <v>0</v>
      </c>
      <c r="C44" s="3">
        <v>0</v>
      </c>
      <c r="D44" s="3">
        <v>0</v>
      </c>
      <c r="E44" s="5">
        <v>0</v>
      </c>
      <c r="F44" s="3">
        <v>0</v>
      </c>
      <c r="G44" s="3">
        <v>0</v>
      </c>
      <c r="H44" s="8">
        <f t="shared" si="0"/>
        <v>0</v>
      </c>
    </row>
    <row r="45" spans="1:8" x14ac:dyDescent="0.35">
      <c r="A45" s="4">
        <v>45786</v>
      </c>
      <c r="B45" s="5">
        <v>0</v>
      </c>
      <c r="C45" s="5">
        <v>0</v>
      </c>
      <c r="D45" s="3">
        <v>0</v>
      </c>
      <c r="E45" s="5">
        <v>0</v>
      </c>
      <c r="F45" s="5">
        <v>0</v>
      </c>
      <c r="G45" s="5">
        <v>1</v>
      </c>
      <c r="H45" s="8">
        <f t="shared" si="0"/>
        <v>1</v>
      </c>
    </row>
    <row r="46" spans="1:8" x14ac:dyDescent="0.35">
      <c r="A46" s="2">
        <v>45787</v>
      </c>
      <c r="B46" s="3">
        <v>1</v>
      </c>
      <c r="C46" s="3">
        <v>0</v>
      </c>
      <c r="D46" s="3">
        <v>0</v>
      </c>
      <c r="E46" s="5">
        <v>0</v>
      </c>
      <c r="F46" s="3">
        <v>0</v>
      </c>
      <c r="G46" s="3">
        <v>0</v>
      </c>
      <c r="H46" s="8">
        <f t="shared" si="0"/>
        <v>1</v>
      </c>
    </row>
    <row r="47" spans="1:8" x14ac:dyDescent="0.35">
      <c r="A47" s="4">
        <v>45788</v>
      </c>
      <c r="B47" s="5">
        <v>0</v>
      </c>
      <c r="C47" s="5">
        <v>0</v>
      </c>
      <c r="D47" s="3">
        <v>0</v>
      </c>
      <c r="E47" s="5">
        <v>0</v>
      </c>
      <c r="F47" s="5">
        <v>0</v>
      </c>
      <c r="G47" s="5">
        <v>1</v>
      </c>
      <c r="H47" s="8">
        <f t="shared" si="0"/>
        <v>1</v>
      </c>
    </row>
    <row r="48" spans="1:8" x14ac:dyDescent="0.35">
      <c r="A48" s="2">
        <v>45789</v>
      </c>
      <c r="B48" s="5">
        <v>0</v>
      </c>
      <c r="C48" s="3">
        <v>0</v>
      </c>
      <c r="D48" s="3">
        <v>0</v>
      </c>
      <c r="E48" s="5">
        <v>0</v>
      </c>
      <c r="F48" s="3">
        <v>0</v>
      </c>
      <c r="G48" s="3">
        <v>0</v>
      </c>
      <c r="H48" s="8">
        <f t="shared" si="0"/>
        <v>0</v>
      </c>
    </row>
    <row r="49" spans="1:8" x14ac:dyDescent="0.35">
      <c r="A49" s="4">
        <v>45790</v>
      </c>
      <c r="B49" s="5">
        <v>0</v>
      </c>
      <c r="C49" s="5">
        <v>0</v>
      </c>
      <c r="D49" s="3">
        <v>0</v>
      </c>
      <c r="E49" s="5">
        <v>0</v>
      </c>
      <c r="F49" s="5">
        <v>0</v>
      </c>
      <c r="G49" s="5">
        <v>2</v>
      </c>
      <c r="H49" s="8">
        <f t="shared" si="0"/>
        <v>2</v>
      </c>
    </row>
    <row r="50" spans="1:8" x14ac:dyDescent="0.35">
      <c r="A50" s="2">
        <v>45791</v>
      </c>
      <c r="B50" s="5">
        <v>0</v>
      </c>
      <c r="C50" s="3">
        <v>0</v>
      </c>
      <c r="D50" s="3">
        <v>0</v>
      </c>
      <c r="E50" s="5">
        <v>0</v>
      </c>
      <c r="F50" s="3">
        <v>0</v>
      </c>
      <c r="G50" s="3">
        <v>2</v>
      </c>
      <c r="H50" s="8">
        <f t="shared" si="0"/>
        <v>2</v>
      </c>
    </row>
    <row r="51" spans="1:8" x14ac:dyDescent="0.35">
      <c r="A51" s="4">
        <v>45792</v>
      </c>
      <c r="B51" s="5">
        <v>0</v>
      </c>
      <c r="C51" s="5">
        <v>0</v>
      </c>
      <c r="D51" s="3">
        <v>0</v>
      </c>
      <c r="E51" s="5">
        <v>0</v>
      </c>
      <c r="F51" s="5">
        <v>0</v>
      </c>
      <c r="G51" s="5">
        <v>1</v>
      </c>
      <c r="H51" s="8">
        <f t="shared" si="0"/>
        <v>1</v>
      </c>
    </row>
    <row r="52" spans="1:8" x14ac:dyDescent="0.35">
      <c r="A52" s="2">
        <v>45793</v>
      </c>
      <c r="B52" s="5">
        <v>0</v>
      </c>
      <c r="C52" s="3">
        <v>0</v>
      </c>
      <c r="D52" s="3">
        <v>0</v>
      </c>
      <c r="E52" s="5">
        <v>0</v>
      </c>
      <c r="F52" s="3">
        <v>1</v>
      </c>
      <c r="G52" s="3">
        <v>1</v>
      </c>
      <c r="H52" s="8">
        <f t="shared" si="0"/>
        <v>2</v>
      </c>
    </row>
    <row r="53" spans="1:8" x14ac:dyDescent="0.35">
      <c r="A53" s="4">
        <v>45794</v>
      </c>
      <c r="B53" s="5">
        <v>0</v>
      </c>
      <c r="C53" s="5">
        <v>0</v>
      </c>
      <c r="D53" s="3">
        <v>0</v>
      </c>
      <c r="E53" s="5">
        <v>0</v>
      </c>
      <c r="F53" s="5">
        <v>0</v>
      </c>
      <c r="G53" s="5">
        <v>1</v>
      </c>
      <c r="H53" s="8">
        <f t="shared" si="0"/>
        <v>1</v>
      </c>
    </row>
    <row r="54" spans="1:8" x14ac:dyDescent="0.35">
      <c r="A54" s="2">
        <v>45795</v>
      </c>
      <c r="B54" s="5">
        <v>0</v>
      </c>
      <c r="C54" s="3">
        <v>0</v>
      </c>
      <c r="D54" s="3">
        <v>0</v>
      </c>
      <c r="E54" s="5">
        <v>0</v>
      </c>
      <c r="F54" s="3">
        <v>0</v>
      </c>
      <c r="G54" s="3">
        <v>1</v>
      </c>
      <c r="H54" s="8">
        <f t="shared" si="0"/>
        <v>1</v>
      </c>
    </row>
    <row r="55" spans="1:8" x14ac:dyDescent="0.35">
      <c r="A55" s="4">
        <v>45796</v>
      </c>
      <c r="B55" s="5">
        <v>0</v>
      </c>
      <c r="C55" s="5">
        <v>0</v>
      </c>
      <c r="D55" s="3">
        <v>0</v>
      </c>
      <c r="E55" s="5">
        <v>0</v>
      </c>
      <c r="F55" s="5">
        <v>0</v>
      </c>
      <c r="G55" s="5">
        <v>0</v>
      </c>
      <c r="H55" s="8">
        <f t="shared" si="0"/>
        <v>0</v>
      </c>
    </row>
    <row r="56" spans="1:8" x14ac:dyDescent="0.35">
      <c r="A56" s="2">
        <v>45797</v>
      </c>
      <c r="B56" s="5">
        <v>0</v>
      </c>
      <c r="C56" s="3">
        <v>0</v>
      </c>
      <c r="D56" s="3">
        <v>0</v>
      </c>
      <c r="E56" s="5">
        <v>0</v>
      </c>
      <c r="F56" s="3">
        <v>0</v>
      </c>
      <c r="G56" s="3">
        <v>0</v>
      </c>
      <c r="H56" s="8">
        <f t="shared" si="0"/>
        <v>0</v>
      </c>
    </row>
    <row r="57" spans="1:8" x14ac:dyDescent="0.35">
      <c r="A57" s="4">
        <v>45798</v>
      </c>
      <c r="B57" s="5">
        <v>0</v>
      </c>
      <c r="C57" s="5">
        <v>0</v>
      </c>
      <c r="D57" s="3">
        <v>0</v>
      </c>
      <c r="E57" s="5">
        <v>0</v>
      </c>
      <c r="F57" s="5">
        <v>0</v>
      </c>
      <c r="G57" s="5">
        <v>1</v>
      </c>
      <c r="H57" s="8">
        <f t="shared" si="0"/>
        <v>1</v>
      </c>
    </row>
    <row r="58" spans="1:8" x14ac:dyDescent="0.35">
      <c r="A58" s="2">
        <v>45799</v>
      </c>
      <c r="B58" s="5">
        <v>0</v>
      </c>
      <c r="C58" s="3">
        <v>0</v>
      </c>
      <c r="D58" s="3">
        <v>0</v>
      </c>
      <c r="E58" s="5">
        <v>0</v>
      </c>
      <c r="F58" s="3">
        <v>0</v>
      </c>
      <c r="G58" s="3">
        <v>0</v>
      </c>
      <c r="H58" s="8">
        <f t="shared" si="0"/>
        <v>0</v>
      </c>
    </row>
    <row r="59" spans="1:8" x14ac:dyDescent="0.35">
      <c r="A59" s="4">
        <v>45800</v>
      </c>
      <c r="B59" s="5">
        <v>0</v>
      </c>
      <c r="C59" s="5">
        <v>0</v>
      </c>
      <c r="D59" s="3">
        <v>0</v>
      </c>
      <c r="E59" s="5">
        <v>0</v>
      </c>
      <c r="F59" s="5">
        <v>0</v>
      </c>
      <c r="G59" s="5">
        <v>1</v>
      </c>
      <c r="H59" s="8">
        <f t="shared" si="0"/>
        <v>1</v>
      </c>
    </row>
    <row r="60" spans="1:8" x14ac:dyDescent="0.35">
      <c r="A60" s="2">
        <v>45801</v>
      </c>
      <c r="B60" s="5">
        <v>0</v>
      </c>
      <c r="C60" s="3">
        <v>0</v>
      </c>
      <c r="D60" s="3">
        <v>0</v>
      </c>
      <c r="E60" s="5">
        <v>0</v>
      </c>
      <c r="F60" s="3">
        <v>0</v>
      </c>
      <c r="G60" s="3">
        <v>0</v>
      </c>
      <c r="H60" s="8">
        <f t="shared" si="0"/>
        <v>0</v>
      </c>
    </row>
    <row r="61" spans="1:8" x14ac:dyDescent="0.35">
      <c r="A61" s="4">
        <v>45802</v>
      </c>
      <c r="B61" s="5">
        <v>0</v>
      </c>
      <c r="C61" s="5">
        <v>0</v>
      </c>
      <c r="D61" s="3">
        <v>0</v>
      </c>
      <c r="E61" s="5">
        <v>0</v>
      </c>
      <c r="F61" s="5">
        <v>0</v>
      </c>
      <c r="G61" s="5">
        <v>0</v>
      </c>
      <c r="H61" s="8">
        <f t="shared" si="0"/>
        <v>0</v>
      </c>
    </row>
    <row r="62" spans="1:8" x14ac:dyDescent="0.35">
      <c r="A62" s="2">
        <v>45803</v>
      </c>
      <c r="B62" s="5">
        <v>0</v>
      </c>
      <c r="C62" s="3">
        <v>0</v>
      </c>
      <c r="D62" s="3">
        <v>0</v>
      </c>
      <c r="E62" s="5">
        <v>0</v>
      </c>
      <c r="F62" s="3">
        <v>0</v>
      </c>
      <c r="G62" s="3">
        <v>0</v>
      </c>
      <c r="H62" s="8">
        <f t="shared" si="0"/>
        <v>0</v>
      </c>
    </row>
    <row r="63" spans="1:8" x14ac:dyDescent="0.35">
      <c r="A63" s="4">
        <v>45804</v>
      </c>
      <c r="B63" s="5">
        <v>0</v>
      </c>
      <c r="C63" s="5">
        <v>0</v>
      </c>
      <c r="D63" s="3">
        <v>0</v>
      </c>
      <c r="E63" s="5">
        <v>0</v>
      </c>
      <c r="F63" s="5">
        <v>0</v>
      </c>
      <c r="G63" s="5">
        <v>0</v>
      </c>
      <c r="H63" s="8">
        <f t="shared" si="0"/>
        <v>0</v>
      </c>
    </row>
    <row r="64" spans="1:8" x14ac:dyDescent="0.35">
      <c r="A64" s="2">
        <v>45805</v>
      </c>
      <c r="B64" s="3">
        <v>1</v>
      </c>
      <c r="C64" s="3">
        <v>0</v>
      </c>
      <c r="D64" s="3">
        <v>0</v>
      </c>
      <c r="E64" s="5">
        <v>0</v>
      </c>
      <c r="F64" s="3">
        <v>0</v>
      </c>
      <c r="G64" s="3">
        <v>2</v>
      </c>
      <c r="H64" s="8">
        <f t="shared" si="0"/>
        <v>3</v>
      </c>
    </row>
    <row r="65" spans="1:8" x14ac:dyDescent="0.35">
      <c r="A65" s="4">
        <v>45806</v>
      </c>
      <c r="B65" s="5">
        <v>0</v>
      </c>
      <c r="C65" s="5">
        <v>0</v>
      </c>
      <c r="D65" s="3">
        <v>0</v>
      </c>
      <c r="E65" s="5">
        <v>0</v>
      </c>
      <c r="F65" s="5">
        <v>1</v>
      </c>
      <c r="G65" s="5">
        <v>1</v>
      </c>
      <c r="H65" s="8">
        <f t="shared" si="0"/>
        <v>2</v>
      </c>
    </row>
    <row r="66" spans="1:8" x14ac:dyDescent="0.35">
      <c r="A66" s="2">
        <v>45807</v>
      </c>
      <c r="B66" s="3">
        <v>1</v>
      </c>
      <c r="C66" s="3">
        <v>0</v>
      </c>
      <c r="D66" s="3">
        <v>0</v>
      </c>
      <c r="E66" s="5">
        <v>0</v>
      </c>
      <c r="F66" s="3">
        <v>0</v>
      </c>
      <c r="G66" s="3">
        <v>2</v>
      </c>
      <c r="H66" s="8">
        <f t="shared" ref="H66:H87" si="1">SUM(B66:G66)</f>
        <v>3</v>
      </c>
    </row>
    <row r="67" spans="1:8" x14ac:dyDescent="0.35">
      <c r="A67" s="4">
        <v>45808</v>
      </c>
      <c r="B67" s="5">
        <v>0</v>
      </c>
      <c r="C67" s="5">
        <v>0</v>
      </c>
      <c r="D67" s="3">
        <v>0</v>
      </c>
      <c r="E67" s="5">
        <v>0</v>
      </c>
      <c r="F67" s="5">
        <v>0</v>
      </c>
      <c r="G67" s="5">
        <v>1</v>
      </c>
      <c r="H67" s="8">
        <f t="shared" si="1"/>
        <v>1</v>
      </c>
    </row>
    <row r="68" spans="1:8" x14ac:dyDescent="0.35">
      <c r="A68" s="2">
        <v>45809</v>
      </c>
      <c r="B68" s="3">
        <v>0</v>
      </c>
      <c r="C68" s="3">
        <v>0</v>
      </c>
      <c r="D68" s="3">
        <v>0</v>
      </c>
      <c r="E68" s="5">
        <v>0</v>
      </c>
      <c r="F68" s="3">
        <v>0</v>
      </c>
      <c r="G68" s="3">
        <v>1</v>
      </c>
      <c r="H68" s="8">
        <f t="shared" si="1"/>
        <v>1</v>
      </c>
    </row>
    <row r="69" spans="1:8" x14ac:dyDescent="0.35">
      <c r="A69" s="4">
        <v>45810</v>
      </c>
      <c r="B69" s="5">
        <v>0</v>
      </c>
      <c r="C69" s="5">
        <v>0</v>
      </c>
      <c r="D69" s="3">
        <v>0</v>
      </c>
      <c r="E69" s="5">
        <v>0</v>
      </c>
      <c r="F69" s="5">
        <v>0</v>
      </c>
      <c r="G69" s="5">
        <v>2</v>
      </c>
      <c r="H69" s="8">
        <f t="shared" si="1"/>
        <v>2</v>
      </c>
    </row>
    <row r="70" spans="1:8" x14ac:dyDescent="0.35">
      <c r="A70" s="2">
        <v>45811</v>
      </c>
      <c r="B70" s="3">
        <v>1</v>
      </c>
      <c r="C70" s="3">
        <v>0</v>
      </c>
      <c r="D70" s="3">
        <v>0</v>
      </c>
      <c r="E70" s="5">
        <v>0</v>
      </c>
      <c r="F70" s="3">
        <v>0</v>
      </c>
      <c r="G70" s="3">
        <v>4</v>
      </c>
      <c r="H70" s="8">
        <f t="shared" si="1"/>
        <v>5</v>
      </c>
    </row>
    <row r="71" spans="1:8" x14ac:dyDescent="0.35">
      <c r="A71" s="4">
        <v>45812</v>
      </c>
      <c r="B71" s="5">
        <v>0</v>
      </c>
      <c r="C71" s="5">
        <v>0</v>
      </c>
      <c r="D71" s="3">
        <v>0</v>
      </c>
      <c r="E71" s="5">
        <v>0</v>
      </c>
      <c r="F71" s="5">
        <v>0</v>
      </c>
      <c r="G71" s="5">
        <v>3</v>
      </c>
      <c r="H71" s="8">
        <f t="shared" si="1"/>
        <v>3</v>
      </c>
    </row>
    <row r="72" spans="1:8" x14ac:dyDescent="0.35">
      <c r="A72" s="2">
        <v>45813</v>
      </c>
      <c r="B72" s="3">
        <v>0</v>
      </c>
      <c r="C72" s="3">
        <v>0</v>
      </c>
      <c r="D72" s="3">
        <v>0</v>
      </c>
      <c r="E72" s="5">
        <v>0</v>
      </c>
      <c r="F72" s="3">
        <v>0</v>
      </c>
      <c r="G72" s="3">
        <v>3</v>
      </c>
      <c r="H72" s="8">
        <f t="shared" si="1"/>
        <v>3</v>
      </c>
    </row>
    <row r="73" spans="1:8" x14ac:dyDescent="0.35">
      <c r="A73" s="4">
        <v>45814</v>
      </c>
      <c r="B73" s="5">
        <v>0</v>
      </c>
      <c r="C73" s="3">
        <v>0</v>
      </c>
      <c r="D73" s="3">
        <v>0</v>
      </c>
      <c r="E73" s="5">
        <v>0</v>
      </c>
      <c r="F73" s="5">
        <v>0</v>
      </c>
      <c r="G73" s="5">
        <v>3</v>
      </c>
      <c r="H73" s="8">
        <f t="shared" si="1"/>
        <v>3</v>
      </c>
    </row>
    <row r="74" spans="1:8" x14ac:dyDescent="0.35">
      <c r="A74" s="2">
        <v>45815</v>
      </c>
      <c r="B74" s="3">
        <v>0</v>
      </c>
      <c r="C74" s="3">
        <v>0</v>
      </c>
      <c r="D74" s="3">
        <v>0</v>
      </c>
      <c r="E74" s="5">
        <v>0</v>
      </c>
      <c r="F74" s="3">
        <v>0</v>
      </c>
      <c r="G74" s="3">
        <v>2</v>
      </c>
      <c r="H74" s="8">
        <f t="shared" si="1"/>
        <v>2</v>
      </c>
    </row>
    <row r="75" spans="1:8" x14ac:dyDescent="0.35">
      <c r="A75" s="4">
        <v>45816</v>
      </c>
      <c r="B75" s="5">
        <v>0</v>
      </c>
      <c r="C75" s="3">
        <v>0</v>
      </c>
      <c r="D75" s="3">
        <v>0</v>
      </c>
      <c r="E75" s="5">
        <v>0</v>
      </c>
      <c r="F75" s="5">
        <v>0</v>
      </c>
      <c r="G75" s="5">
        <v>2</v>
      </c>
      <c r="H75" s="8">
        <f t="shared" si="1"/>
        <v>2</v>
      </c>
    </row>
    <row r="76" spans="1:8" x14ac:dyDescent="0.35">
      <c r="A76" s="2">
        <v>45817</v>
      </c>
      <c r="B76" s="3">
        <v>0</v>
      </c>
      <c r="C76" s="3">
        <v>0</v>
      </c>
      <c r="D76" s="3">
        <v>0</v>
      </c>
      <c r="E76" s="5">
        <v>0</v>
      </c>
      <c r="F76" s="3">
        <v>1</v>
      </c>
      <c r="G76" s="3">
        <v>5</v>
      </c>
      <c r="H76" s="8">
        <f t="shared" si="1"/>
        <v>6</v>
      </c>
    </row>
    <row r="77" spans="1:8" x14ac:dyDescent="0.35">
      <c r="A77" s="4">
        <v>45818</v>
      </c>
      <c r="B77" s="5">
        <v>1</v>
      </c>
      <c r="C77" s="3">
        <v>0</v>
      </c>
      <c r="D77" s="3">
        <v>0</v>
      </c>
      <c r="E77" s="5">
        <v>0</v>
      </c>
      <c r="F77" s="5">
        <v>0</v>
      </c>
      <c r="G77" s="5">
        <v>1</v>
      </c>
      <c r="H77" s="8">
        <f t="shared" si="1"/>
        <v>2</v>
      </c>
    </row>
    <row r="78" spans="1:8" x14ac:dyDescent="0.35">
      <c r="A78" s="2">
        <v>45819</v>
      </c>
      <c r="B78" s="3">
        <v>0</v>
      </c>
      <c r="C78" s="3">
        <v>0</v>
      </c>
      <c r="D78" s="3">
        <v>0</v>
      </c>
      <c r="E78" s="5">
        <v>0</v>
      </c>
      <c r="F78" s="3">
        <v>0</v>
      </c>
      <c r="G78" s="3">
        <v>8</v>
      </c>
      <c r="H78" s="8">
        <f t="shared" si="1"/>
        <v>8</v>
      </c>
    </row>
    <row r="79" spans="1:8" x14ac:dyDescent="0.35">
      <c r="A79" s="4">
        <v>45820</v>
      </c>
      <c r="B79" s="5">
        <v>0</v>
      </c>
      <c r="C79" s="3">
        <v>0</v>
      </c>
      <c r="D79" s="5">
        <v>1</v>
      </c>
      <c r="E79" s="5">
        <v>0</v>
      </c>
      <c r="F79" s="5">
        <v>0</v>
      </c>
      <c r="G79" s="5">
        <v>3</v>
      </c>
      <c r="H79" s="8">
        <f t="shared" si="1"/>
        <v>4</v>
      </c>
    </row>
    <row r="80" spans="1:8" x14ac:dyDescent="0.35">
      <c r="A80" s="2">
        <v>45821</v>
      </c>
      <c r="B80" s="3">
        <v>1</v>
      </c>
      <c r="C80" s="3">
        <v>0</v>
      </c>
      <c r="D80" s="3">
        <v>0</v>
      </c>
      <c r="E80" s="5">
        <v>0</v>
      </c>
      <c r="F80" s="3">
        <v>0</v>
      </c>
      <c r="G80" s="3">
        <v>8</v>
      </c>
      <c r="H80" s="8">
        <f t="shared" si="1"/>
        <v>9</v>
      </c>
    </row>
    <row r="81" spans="1:8" x14ac:dyDescent="0.35">
      <c r="A81" s="4">
        <v>45822</v>
      </c>
      <c r="B81" s="5">
        <v>0</v>
      </c>
      <c r="C81" s="3">
        <v>0</v>
      </c>
      <c r="D81" s="5">
        <v>0</v>
      </c>
      <c r="E81" s="5">
        <v>0</v>
      </c>
      <c r="F81" s="5">
        <v>0</v>
      </c>
      <c r="G81" s="5">
        <v>1</v>
      </c>
      <c r="H81" s="8">
        <f t="shared" si="1"/>
        <v>1</v>
      </c>
    </row>
    <row r="82" spans="1:8" x14ac:dyDescent="0.35">
      <c r="A82" s="2">
        <v>45823</v>
      </c>
      <c r="B82" s="3">
        <v>2</v>
      </c>
      <c r="C82" s="3">
        <v>0</v>
      </c>
      <c r="D82" s="3">
        <v>1</v>
      </c>
      <c r="E82" s="5">
        <v>0</v>
      </c>
      <c r="F82" s="3">
        <v>0</v>
      </c>
      <c r="G82" s="3">
        <v>0</v>
      </c>
      <c r="H82" s="8">
        <f t="shared" si="1"/>
        <v>3</v>
      </c>
    </row>
    <row r="83" spans="1:8" x14ac:dyDescent="0.35">
      <c r="A83" s="4">
        <v>45824</v>
      </c>
      <c r="B83" s="5">
        <v>3</v>
      </c>
      <c r="C83" s="3">
        <v>0</v>
      </c>
      <c r="D83" s="5">
        <v>0</v>
      </c>
      <c r="E83" s="5">
        <v>0</v>
      </c>
      <c r="F83" s="5">
        <v>0</v>
      </c>
      <c r="G83" s="5">
        <v>4</v>
      </c>
      <c r="H83" s="8">
        <f t="shared" si="1"/>
        <v>7</v>
      </c>
    </row>
    <row r="84" spans="1:8" x14ac:dyDescent="0.35">
      <c r="A84" s="2">
        <v>45825</v>
      </c>
      <c r="B84" s="3">
        <v>1</v>
      </c>
      <c r="C84" s="3">
        <v>1</v>
      </c>
      <c r="D84" s="3">
        <v>0</v>
      </c>
      <c r="E84" s="5">
        <v>0</v>
      </c>
      <c r="F84" s="3">
        <v>3</v>
      </c>
      <c r="G84" s="3">
        <v>36</v>
      </c>
      <c r="H84" s="8">
        <f t="shared" si="1"/>
        <v>41</v>
      </c>
    </row>
    <row r="85" spans="1:8" x14ac:dyDescent="0.35">
      <c r="A85" s="4">
        <v>45826</v>
      </c>
      <c r="B85" s="5">
        <v>1</v>
      </c>
      <c r="C85" s="5">
        <v>0</v>
      </c>
      <c r="D85" s="5">
        <v>0</v>
      </c>
      <c r="E85" s="5">
        <v>0</v>
      </c>
      <c r="F85" s="5">
        <v>6</v>
      </c>
      <c r="G85" s="5">
        <v>9</v>
      </c>
      <c r="H85" s="8">
        <f t="shared" si="1"/>
        <v>16</v>
      </c>
    </row>
    <row r="86" spans="1:8" x14ac:dyDescent="0.35">
      <c r="A86" s="2">
        <v>45827</v>
      </c>
      <c r="B86" s="3">
        <v>2</v>
      </c>
      <c r="C86" s="3">
        <v>0</v>
      </c>
      <c r="D86" s="3">
        <v>1</v>
      </c>
      <c r="E86" s="5">
        <v>0</v>
      </c>
      <c r="F86" s="3">
        <v>4</v>
      </c>
      <c r="G86" s="3">
        <v>12</v>
      </c>
      <c r="H86" s="8">
        <f t="shared" si="1"/>
        <v>19</v>
      </c>
    </row>
    <row r="87" spans="1:8" x14ac:dyDescent="0.35">
      <c r="A87" s="2">
        <v>45828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  <c r="G87" s="5">
        <v>1</v>
      </c>
      <c r="H87" s="8">
        <f t="shared" si="1"/>
        <v>1</v>
      </c>
    </row>
    <row r="88" spans="1:8" x14ac:dyDescent="0.35">
      <c r="A88" s="6" t="s">
        <v>6</v>
      </c>
      <c r="B88" s="7">
        <f>SUBTOTAL(109,B2:B87)</f>
        <v>18</v>
      </c>
      <c r="C88" s="7">
        <f t="shared" ref="C88:G88" si="2">SUBTOTAL(109,C2:C87)</f>
        <v>1</v>
      </c>
      <c r="D88" s="7">
        <f t="shared" si="2"/>
        <v>3</v>
      </c>
      <c r="E88" s="7">
        <f t="shared" si="2"/>
        <v>0</v>
      </c>
      <c r="F88" s="7">
        <f t="shared" si="2"/>
        <v>16</v>
      </c>
      <c r="G88" s="7">
        <f t="shared" si="2"/>
        <v>128</v>
      </c>
      <c r="H88" s="8">
        <f>SUM(B88:G88)</f>
        <v>166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A58791100</value>
    </field>
    <field name="Objective-Title">
      <value order="0">ATISN 24853 - Annex 1 - Consultation Data by Respondent Type and Date</value>
    </field>
    <field name="Objective-Description">
      <value order="0"/>
    </field>
    <field name="Objective-CreationStamp">
      <value order="0">2025-07-09T09:17:30Z</value>
    </field>
    <field name="Objective-IsApproved">
      <value order="0">false</value>
    </field>
    <field name="Objective-IsPublished">
      <value order="0">true</value>
    </field>
    <field name="Objective-DatePublished">
      <value order="0">2025-07-09T11:49:48Z</value>
    </field>
    <field name="Objective-ModificationStamp">
      <value order="0">2025-07-10T09:35:57Z</value>
    </field>
    <field name="Objective-Owner">
      <value order="0">Pryse, Andrew (HSCEY - Primary Care)</value>
    </field>
    <field name="Objective-Path">
      <value order="0"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24853 - AD - Dental services - 19-06-2025</value>
    </field>
    <field name="Objective-Parent">
      <value order="0">FOI Request - ATISN 24853 - AD - Dental services - 19-06-2025</value>
    </field>
    <field name="Objective-State">
      <value order="0">Published</value>
    </field>
    <field name="Objective-VersionId">
      <value order="0">vA106455643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qA2340852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2025-07-08T23:00:00Z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Survey Respondent Type by Date</vt:lpstr>
      <vt:lpstr>Other Respondent Type by Date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Bell, Martin (CSI - Social Research &amp; Information Division)</dc:creator>
  <cp:keywords/>
  <dc:description/>
  <cp:lastModifiedBy>Bell, Martin (CSI - Social Research &amp; Information Divi</cp:lastModifiedBy>
  <cp:revision/>
  <dcterms:created xsi:type="dcterms:W3CDTF">2025-06-23T13:59:06Z</dcterms:created>
  <dcterms:modified xsi:type="dcterms:W3CDTF">2025-07-22T08:06:13Z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Comment">
    <vt:lpwstr/>
  </property>
  <property fmtid="{D5CDD505-2E9C-101B-9397-08002B2CF9AE}" pid="3" name="Customer-Id">
    <vt:lpwstr>FF3C5B18883D4E21973B57C2EEED7FD1</vt:lpwstr>
  </property>
  <property fmtid="{D5CDD505-2E9C-101B-9397-08002B2CF9AE}" pid="4" name="Objective-Id">
    <vt:lpwstr>A58791100</vt:lpwstr>
  </property>
  <property fmtid="{D5CDD505-2E9C-101B-9397-08002B2CF9AE}" pid="5" name="Objective-Title">
    <vt:lpwstr>ATISN 24853 - Annex 1 - Consultation Data by Respondent Type and Date</vt:lpwstr>
  </property>
  <property fmtid="{D5CDD505-2E9C-101B-9397-08002B2CF9AE}" pid="6" name="Objective-Description">
    <vt:lpwstr/>
  </property>
  <property fmtid="{D5CDD505-2E9C-101B-9397-08002B2CF9AE}" pid="7" name="Objective-CreationStamp">
    <vt:filetime>2025-07-09T09:17:30Z</vt:filetime>
  </property>
  <property fmtid="{D5CDD505-2E9C-101B-9397-08002B2CF9AE}" pid="8" name="Objective-IsApproved">
    <vt:bool>false</vt:bool>
  </property>
  <property fmtid="{D5CDD505-2E9C-101B-9397-08002B2CF9AE}" pid="9" name="Objective-IsPublished">
    <vt:bool>true</vt:bool>
  </property>
  <property fmtid="{D5CDD505-2E9C-101B-9397-08002B2CF9AE}" pid="10" name="Objective-DatePublished">
    <vt:filetime>2025-07-09T11:49:48Z</vt:filetime>
  </property>
  <property fmtid="{D5CDD505-2E9C-101B-9397-08002B2CF9AE}" pid="11" name="Objective-ModificationStamp">
    <vt:filetime>2025-07-10T09:35:57Z</vt:filetime>
  </property>
  <property fmtid="{D5CDD505-2E9C-101B-9397-08002B2CF9AE}" pid="12" name="Objective-Owner">
    <vt:lpwstr>Pryse, Andrew (HSCEY - Primary Care)</vt:lpwstr>
  </property>
  <property fmtid="{D5CDD505-2E9C-101B-9397-08002B2CF9AE}" pid="13" name="Objective-Path">
    <vt:lpwstr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24853 - AD - Dental services - 19-06-2025:</vt:lpwstr>
  </property>
  <property fmtid="{D5CDD505-2E9C-101B-9397-08002B2CF9AE}" pid="14" name="Objective-Parent">
    <vt:lpwstr>FOI Request - ATISN 24853 - AD - Dental services - 19-06-2025</vt:lpwstr>
  </property>
  <property fmtid="{D5CDD505-2E9C-101B-9397-08002B2CF9AE}" pid="15" name="Objective-State">
    <vt:lpwstr>Published</vt:lpwstr>
  </property>
  <property fmtid="{D5CDD505-2E9C-101B-9397-08002B2CF9AE}" pid="16" name="Objective-VersionId">
    <vt:lpwstr>vA106455643</vt:lpwstr>
  </property>
  <property fmtid="{D5CDD505-2E9C-101B-9397-08002B2CF9AE}" pid="17" name="Objective-Version">
    <vt:lpwstr>2.0</vt:lpwstr>
  </property>
  <property fmtid="{D5CDD505-2E9C-101B-9397-08002B2CF9AE}" pid="18" name="Objective-VersionNumber">
    <vt:r8>2</vt:r8>
  </property>
  <property fmtid="{D5CDD505-2E9C-101B-9397-08002B2CF9AE}" pid="19" name="Objective-VersionComment">
    <vt:lpwstr/>
  </property>
  <property fmtid="{D5CDD505-2E9C-101B-9397-08002B2CF9AE}" pid="20" name="Objective-FileNumber">
    <vt:lpwstr>qA2340852</vt:lpwstr>
  </property>
  <property fmtid="{D5CDD505-2E9C-101B-9397-08002B2CF9AE}" pid="21" name="Objective-Classification">
    <vt:lpwstr>[Inherited - Official]</vt:lpwstr>
  </property>
  <property fmtid="{D5CDD505-2E9C-101B-9397-08002B2CF9AE}" pid="22" name="Objective-Caveats">
    <vt:lpwstr/>
  </property>
  <property fmtid="{D5CDD505-2E9C-101B-9397-08002B2CF9AE}" pid="23" name="Objective-Date Acquired">
    <vt:filetime>2025-07-08T23:00:00Z</vt:filetime>
  </property>
  <property fmtid="{D5CDD505-2E9C-101B-9397-08002B2CF9AE}" pid="24" name="Objective-Official Translation">
    <vt:lpwstr/>
  </property>
  <property fmtid="{D5CDD505-2E9C-101B-9397-08002B2CF9AE}" pid="25" name="Objective-Connect Creator">
    <vt:lpwstr/>
  </property>
</Properties>
</file>