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llM\Downloads\"/>
    </mc:Choice>
  </mc:AlternateContent>
  <xr:revisionPtr revIDLastSave="0" documentId="8_{110FD080-CB25-4D73-A3E1-28BD4219BC49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2023-24" sheetId="3" r:id="rId1"/>
    <sheet name="2024-25" sheetId="4" r:id="rId2"/>
    <sheet name="Emergency" sheetId="5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9" i="3" l="1"/>
  <c r="H10" i="3"/>
  <c r="H11" i="3"/>
  <c r="H12" i="3"/>
  <c r="H13" i="3"/>
  <c r="H14" i="3"/>
  <c r="G9" i="3"/>
  <c r="G10" i="3"/>
  <c r="G11" i="3"/>
  <c r="G12" i="3"/>
  <c r="G13" i="3"/>
  <c r="G14" i="3"/>
  <c r="D9" i="3"/>
  <c r="D10" i="3"/>
  <c r="D11" i="3"/>
  <c r="D12" i="3"/>
  <c r="D13" i="3"/>
  <c r="D14" i="3"/>
  <c r="D15" i="3"/>
  <c r="H15" i="3" s="1"/>
  <c r="H14" i="4"/>
  <c r="G14" i="4"/>
  <c r="G6" i="4"/>
  <c r="G7" i="4"/>
  <c r="H7" i="4" s="1"/>
  <c r="H6" i="4"/>
  <c r="D14" i="4"/>
  <c r="G8" i="4"/>
  <c r="G9" i="4"/>
  <c r="G10" i="4"/>
  <c r="G11" i="4"/>
  <c r="G12" i="4"/>
  <c r="G13" i="4"/>
  <c r="G15" i="4"/>
  <c r="G16" i="4"/>
  <c r="G17" i="4"/>
  <c r="G18" i="4"/>
  <c r="D8" i="4"/>
  <c r="D9" i="4"/>
  <c r="D10" i="4"/>
  <c r="H10" i="4" s="1"/>
  <c r="D11" i="4"/>
  <c r="D12" i="4"/>
  <c r="D13" i="4"/>
  <c r="D15" i="4"/>
  <c r="D16" i="4"/>
  <c r="D17" i="4"/>
  <c r="D18" i="4"/>
  <c r="G16" i="3"/>
  <c r="G17" i="3"/>
  <c r="D17" i="3"/>
  <c r="H17" i="3" s="1"/>
  <c r="G6" i="3"/>
  <c r="G7" i="3"/>
  <c r="G8" i="3"/>
  <c r="G15" i="3"/>
  <c r="G5" i="3"/>
  <c r="D6" i="3"/>
  <c r="H6" i="3" s="1"/>
  <c r="D7" i="3"/>
  <c r="H7" i="3" s="1"/>
  <c r="D8" i="3"/>
  <c r="H8" i="3" s="1"/>
  <c r="D16" i="3"/>
  <c r="D5" i="3"/>
  <c r="C51" i="5"/>
  <c r="B51" i="5"/>
  <c r="F52" i="4"/>
  <c r="E52" i="4"/>
  <c r="C52" i="4"/>
  <c r="B52" i="4"/>
  <c r="G51" i="4"/>
  <c r="D51" i="4"/>
  <c r="G50" i="4"/>
  <c r="D50" i="4"/>
  <c r="G49" i="4"/>
  <c r="D49" i="4"/>
  <c r="G48" i="4"/>
  <c r="D48" i="4"/>
  <c r="G47" i="4"/>
  <c r="D47" i="4"/>
  <c r="G46" i="4"/>
  <c r="D46" i="4"/>
  <c r="G45" i="4"/>
  <c r="D45" i="4"/>
  <c r="G44" i="4"/>
  <c r="D44" i="4"/>
  <c r="G43" i="4"/>
  <c r="D43" i="4"/>
  <c r="G42" i="4"/>
  <c r="D42" i="4"/>
  <c r="G41" i="4"/>
  <c r="D41" i="4"/>
  <c r="G40" i="4"/>
  <c r="D40" i="4"/>
  <c r="G39" i="4"/>
  <c r="D39" i="4"/>
  <c r="G38" i="4"/>
  <c r="D38" i="4"/>
  <c r="G37" i="4"/>
  <c r="D37" i="4"/>
  <c r="G36" i="4"/>
  <c r="D36" i="4"/>
  <c r="G35" i="4"/>
  <c r="D35" i="4"/>
  <c r="G34" i="4"/>
  <c r="D34" i="4"/>
  <c r="G33" i="4"/>
  <c r="D33" i="4"/>
  <c r="G32" i="4"/>
  <c r="D32" i="4"/>
  <c r="G31" i="4"/>
  <c r="D31" i="4"/>
  <c r="G30" i="4"/>
  <c r="D30" i="4"/>
  <c r="G29" i="4"/>
  <c r="D29" i="4"/>
  <c r="G28" i="4"/>
  <c r="D28" i="4"/>
  <c r="G27" i="4"/>
  <c r="D27" i="4"/>
  <c r="G26" i="4"/>
  <c r="D26" i="4"/>
  <c r="G25" i="4"/>
  <c r="D25" i="4"/>
  <c r="G24" i="4"/>
  <c r="D24" i="4"/>
  <c r="G23" i="4"/>
  <c r="D23" i="4"/>
  <c r="G22" i="4"/>
  <c r="D22" i="4"/>
  <c r="G21" i="4"/>
  <c r="D21" i="4"/>
  <c r="G20" i="4"/>
  <c r="D20" i="4"/>
  <c r="G19" i="4"/>
  <c r="D19" i="4"/>
  <c r="G5" i="4"/>
  <c r="D5" i="4"/>
  <c r="C52" i="3"/>
  <c r="E52" i="3"/>
  <c r="F52" i="3"/>
  <c r="B52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H5" i="3" l="1"/>
  <c r="H44" i="3"/>
  <c r="H16" i="3"/>
  <c r="H9" i="4"/>
  <c r="H12" i="4"/>
  <c r="H8" i="4"/>
  <c r="H18" i="4"/>
  <c r="H17" i="4"/>
  <c r="H16" i="4"/>
  <c r="H30" i="4"/>
  <c r="H44" i="4"/>
  <c r="H15" i="4"/>
  <c r="H13" i="4"/>
  <c r="H11" i="4"/>
  <c r="H24" i="4"/>
  <c r="H45" i="4"/>
  <c r="H29" i="4"/>
  <c r="H36" i="4"/>
  <c r="H50" i="4"/>
  <c r="H32" i="4"/>
  <c r="H33" i="4"/>
  <c r="H20" i="4"/>
  <c r="H41" i="4"/>
  <c r="H48" i="4"/>
  <c r="H21" i="4"/>
  <c r="H28" i="4"/>
  <c r="H42" i="4"/>
  <c r="H49" i="4"/>
  <c r="H25" i="3"/>
  <c r="H43" i="3"/>
  <c r="H42" i="3"/>
  <c r="H24" i="3"/>
  <c r="H23" i="3"/>
  <c r="H22" i="3"/>
  <c r="H19" i="3"/>
  <c r="H45" i="3"/>
  <c r="H33" i="3"/>
  <c r="H34" i="3"/>
  <c r="H21" i="3"/>
  <c r="H20" i="3"/>
  <c r="H31" i="3"/>
  <c r="H30" i="3"/>
  <c r="H18" i="3"/>
  <c r="H35" i="3"/>
  <c r="H47" i="3"/>
  <c r="H46" i="3"/>
  <c r="H32" i="3"/>
  <c r="H34" i="4"/>
  <c r="H26" i="4"/>
  <c r="H38" i="4"/>
  <c r="H40" i="4"/>
  <c r="H46" i="4"/>
  <c r="H25" i="4"/>
  <c r="H37" i="4"/>
  <c r="H23" i="4"/>
  <c r="H5" i="4"/>
  <c r="H35" i="4"/>
  <c r="H51" i="4"/>
  <c r="D52" i="4"/>
  <c r="H19" i="4"/>
  <c r="H31" i="4"/>
  <c r="H47" i="4"/>
  <c r="H22" i="4"/>
  <c r="H39" i="4"/>
  <c r="H27" i="4"/>
  <c r="H43" i="4"/>
  <c r="G52" i="4"/>
  <c r="H39" i="3"/>
  <c r="G52" i="3"/>
  <c r="H41" i="3"/>
  <c r="H40" i="3"/>
  <c r="H29" i="3"/>
  <c r="H51" i="3"/>
  <c r="H28" i="3"/>
  <c r="H50" i="3"/>
  <c r="H38" i="3"/>
  <c r="H27" i="3"/>
  <c r="H49" i="3"/>
  <c r="H37" i="3"/>
  <c r="H26" i="3"/>
  <c r="H48" i="3"/>
  <c r="H36" i="3"/>
  <c r="D52" i="3"/>
  <c r="H52" i="3" l="1"/>
  <c r="H52" i="4"/>
</calcChain>
</file>

<file path=xl/sharedStrings.xml><?xml version="1.0" encoding="utf-8"?>
<sst xmlns="http://schemas.openxmlformats.org/spreadsheetml/2006/main" count="97" uniqueCount="75">
  <si>
    <t>Westbound</t>
  </si>
  <si>
    <t>Eastbound</t>
  </si>
  <si>
    <t>Offslip</t>
  </si>
  <si>
    <t>Onslip</t>
  </si>
  <si>
    <t>J36</t>
  </si>
  <si>
    <t>J34</t>
  </si>
  <si>
    <t>J35</t>
  </si>
  <si>
    <t>Jct 32</t>
  </si>
  <si>
    <t>Pinfold Lane</t>
  </si>
  <si>
    <t>33A</t>
  </si>
  <si>
    <t>Jct 28</t>
  </si>
  <si>
    <t>Jct 29</t>
  </si>
  <si>
    <t>24A</t>
  </si>
  <si>
    <t>Jct 31</t>
  </si>
  <si>
    <t>Jct 30</t>
  </si>
  <si>
    <t>16A</t>
  </si>
  <si>
    <t>Jct 12</t>
  </si>
  <si>
    <t>Jct 13</t>
  </si>
  <si>
    <t>36A</t>
  </si>
  <si>
    <t>J33</t>
  </si>
  <si>
    <t>Jct 19</t>
  </si>
  <si>
    <t>Grand Total</t>
  </si>
  <si>
    <t>27A</t>
  </si>
  <si>
    <t>23A</t>
  </si>
  <si>
    <t>33B</t>
  </si>
  <si>
    <t>32A</t>
  </si>
  <si>
    <t>32B</t>
  </si>
  <si>
    <t>24B</t>
  </si>
  <si>
    <t>Eastbound Total</t>
  </si>
  <si>
    <t>Westbound Total</t>
  </si>
  <si>
    <t>FinancialYr 2023/24</t>
  </si>
  <si>
    <t>FinancialYr 2024/25</t>
  </si>
  <si>
    <t>Grand Total =</t>
  </si>
  <si>
    <t>Emergency</t>
  </si>
  <si>
    <t>Junction Number</t>
  </si>
  <si>
    <t>2023/24</t>
  </si>
  <si>
    <t>2024/25</t>
  </si>
  <si>
    <t>Jct 1</t>
  </si>
  <si>
    <t>Jct 2</t>
  </si>
  <si>
    <t>Jct 3</t>
  </si>
  <si>
    <t>Jct 4</t>
  </si>
  <si>
    <t>Jct 5</t>
  </si>
  <si>
    <t>Jct 6</t>
  </si>
  <si>
    <t>Jct 7</t>
  </si>
  <si>
    <t>Jct 8</t>
  </si>
  <si>
    <t>Jct 9</t>
  </si>
  <si>
    <t>Jct 10</t>
  </si>
  <si>
    <t>Jct 11</t>
  </si>
  <si>
    <t>Jct 14</t>
  </si>
  <si>
    <t>Jct 15</t>
  </si>
  <si>
    <t>Jct 15A</t>
  </si>
  <si>
    <t>Jct 16</t>
  </si>
  <si>
    <t>Jct 17</t>
  </si>
  <si>
    <t>Jct 18</t>
  </si>
  <si>
    <t>Jct 20</t>
  </si>
  <si>
    <t>Jct 21</t>
  </si>
  <si>
    <t>Jct 22</t>
  </si>
  <si>
    <t>Jct 23</t>
  </si>
  <si>
    <t>Jct 23A</t>
  </si>
  <si>
    <t>Jct 24</t>
  </si>
  <si>
    <t>Jct 24A</t>
  </si>
  <si>
    <t>Jct 25</t>
  </si>
  <si>
    <t>Jct 26</t>
  </si>
  <si>
    <t>Jct 27</t>
  </si>
  <si>
    <t>Jct 32A</t>
  </si>
  <si>
    <t>Jct 32B</t>
  </si>
  <si>
    <t>J33B</t>
  </si>
  <si>
    <t>J36A</t>
  </si>
  <si>
    <t>Emergency Closures</t>
  </si>
  <si>
    <t>7A</t>
  </si>
  <si>
    <t>8A</t>
  </si>
  <si>
    <t>Jct 7A</t>
  </si>
  <si>
    <t>Jct 8A</t>
  </si>
  <si>
    <t>A55 Junction Number</t>
  </si>
  <si>
    <t xml:space="preserve">A55 Junction Number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</si>
</sst>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>
      <alignment horizontal="center"/>
    </xf>
    <xf numFmtId="0" fontId="1" fillId="0" borderId="7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3" borderId="2" xfId="0" applyFont="1" applyFill="1" applyBorder="1" applyAlignment="1">
      <alignment horizontal="right"/>
    </xf>
    <xf numFmtId="0" fontId="0" fillId="0" borderId="8" xfId="0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0" borderId="11" xfId="0" applyBorder="1" applyAlignment="1">
      <alignment horizontal="center"/>
    </xf>
    <xf numFmtId="0" fontId="1" fillId="3" borderId="18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1" fillId="3" borderId="16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2" fillId="0" borderId="0" xfId="0" applyFont="1"/>
    <xf numFmtId="0" fontId="1" fillId="0" borderId="13" xfId="0" applyFont="1" applyBorder="1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23" xfId="0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1" fillId="0" borderId="2" xfId="0" applyFont="1" applyBorder="1" applyAlignment="1">
      <alignment horizont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17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12" Type="http://schemas.openxmlformats.org/officeDocument/2006/relationships/customXml" Target="../customXml/item5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0CE2F-1787-41B7-A2F5-343E9127196D}">
  <dimension ref="A1:H52"/>
  <sheetViews>
    <sheetView showGridLines="0" tabSelected="1" workbookViewId="0">
      <pane ySplit="4" topLeftCell="A5" activePane="bottomLeft" state="frozen"/>
      <selection pane="bottomLeft" activeCell="A8" sqref="A8"/>
    </sheetView>
  </sheetViews>
  <sheetFormatPr defaultRowHeight="14.5" x14ac:dyDescent="0.35"/>
  <cols>
    <col min="1" max="1" width="17.1796875" customWidth="1"/>
    <col min="2" max="3" width="8.90625" style="1"/>
    <col min="4" max="4" width="11" style="1" customWidth="1"/>
    <col min="5" max="6" width="8.90625" style="1"/>
    <col min="7" max="7" width="11.54296875" style="1" customWidth="1"/>
    <col min="8" max="8" width="8.90625" style="1"/>
  </cols>
  <sheetData>
    <row r="1" spans="1:8" ht="18.5" x14ac:dyDescent="0.45">
      <c r="A1" s="16" t="s">
        <v>30</v>
      </c>
    </row>
    <row r="2" spans="1:8" ht="15" thickBot="1" x14ac:dyDescent="0.4"/>
    <row r="3" spans="1:8" ht="28.75" customHeight="1" thickBot="1" x14ac:dyDescent="0.4">
      <c r="B3" s="27" t="s">
        <v>1</v>
      </c>
      <c r="C3" s="28"/>
      <c r="D3" s="29" t="s">
        <v>28</v>
      </c>
      <c r="E3" s="28" t="s">
        <v>0</v>
      </c>
      <c r="F3" s="28"/>
      <c r="G3" s="29" t="s">
        <v>29</v>
      </c>
      <c r="H3" s="31" t="s">
        <v>21</v>
      </c>
    </row>
    <row r="4" spans="1:8" ht="29.5" thickBot="1" x14ac:dyDescent="0.4">
      <c r="A4" s="26" t="s">
        <v>73</v>
      </c>
      <c r="B4" s="3" t="s">
        <v>2</v>
      </c>
      <c r="C4" s="2" t="s">
        <v>3</v>
      </c>
      <c r="D4" s="30"/>
      <c r="E4" s="3" t="s">
        <v>2</v>
      </c>
      <c r="F4" s="2" t="s">
        <v>3</v>
      </c>
      <c r="G4" s="30"/>
      <c r="H4" s="32"/>
    </row>
    <row r="5" spans="1:8" x14ac:dyDescent="0.35">
      <c r="A5" s="19">
        <v>1</v>
      </c>
      <c r="B5" s="7"/>
      <c r="C5" s="5"/>
      <c r="D5" s="6">
        <f>SUM(B5:C5)</f>
        <v>0</v>
      </c>
      <c r="E5" s="7"/>
      <c r="F5" s="5"/>
      <c r="G5" s="6">
        <f>SUM(E5:F5)</f>
        <v>0</v>
      </c>
      <c r="H5" s="8">
        <f>D5+G5</f>
        <v>0</v>
      </c>
    </row>
    <row r="6" spans="1:8" x14ac:dyDescent="0.35">
      <c r="A6" s="19">
        <v>2</v>
      </c>
      <c r="B6" s="7"/>
      <c r="C6" s="5"/>
      <c r="D6" s="6">
        <f t="shared" ref="D6:D17" si="0">SUM(B6:C6)</f>
        <v>0</v>
      </c>
      <c r="E6" s="7"/>
      <c r="F6" s="5"/>
      <c r="G6" s="6">
        <f t="shared" ref="G6:G17" si="1">SUM(E6:F6)</f>
        <v>0</v>
      </c>
      <c r="H6" s="8">
        <f t="shared" ref="H6:H17" si="2">D6+G6</f>
        <v>0</v>
      </c>
    </row>
    <row r="7" spans="1:8" x14ac:dyDescent="0.35">
      <c r="A7" s="19">
        <v>3</v>
      </c>
      <c r="B7" s="7"/>
      <c r="C7" s="5"/>
      <c r="D7" s="6">
        <f t="shared" si="0"/>
        <v>0</v>
      </c>
      <c r="E7" s="7"/>
      <c r="F7" s="5"/>
      <c r="G7" s="6">
        <f t="shared" si="1"/>
        <v>0</v>
      </c>
      <c r="H7" s="8">
        <f t="shared" si="2"/>
        <v>0</v>
      </c>
    </row>
    <row r="8" spans="1:8" x14ac:dyDescent="0.35">
      <c r="A8" s="19">
        <v>4</v>
      </c>
      <c r="B8" s="7">
        <v>1</v>
      </c>
      <c r="C8" s="5"/>
      <c r="D8" s="6">
        <f t="shared" si="0"/>
        <v>1</v>
      </c>
      <c r="E8" s="7"/>
      <c r="F8" s="5"/>
      <c r="G8" s="6">
        <f t="shared" si="1"/>
        <v>0</v>
      </c>
      <c r="H8" s="8">
        <f t="shared" si="2"/>
        <v>1</v>
      </c>
    </row>
    <row r="9" spans="1:8" x14ac:dyDescent="0.35">
      <c r="A9" s="19">
        <v>5</v>
      </c>
      <c r="B9" s="7"/>
      <c r="C9" s="5"/>
      <c r="D9" s="6">
        <f t="shared" si="0"/>
        <v>0</v>
      </c>
      <c r="E9" s="7"/>
      <c r="F9" s="5"/>
      <c r="G9" s="6">
        <f t="shared" si="1"/>
        <v>0</v>
      </c>
      <c r="H9" s="8">
        <f t="shared" si="2"/>
        <v>0</v>
      </c>
    </row>
    <row r="10" spans="1:8" x14ac:dyDescent="0.35">
      <c r="A10" s="19">
        <v>6</v>
      </c>
      <c r="B10" s="7"/>
      <c r="C10" s="5">
        <v>1</v>
      </c>
      <c r="D10" s="6">
        <f t="shared" si="0"/>
        <v>1</v>
      </c>
      <c r="E10" s="7">
        <v>1</v>
      </c>
      <c r="F10" s="5"/>
      <c r="G10" s="6">
        <f t="shared" si="1"/>
        <v>1</v>
      </c>
      <c r="H10" s="8">
        <f t="shared" si="2"/>
        <v>2</v>
      </c>
    </row>
    <row r="11" spans="1:8" x14ac:dyDescent="0.35">
      <c r="A11" s="19">
        <v>7</v>
      </c>
      <c r="B11" s="7"/>
      <c r="C11" s="5"/>
      <c r="D11" s="6">
        <f t="shared" si="0"/>
        <v>0</v>
      </c>
      <c r="E11" s="7"/>
      <c r="F11" s="5"/>
      <c r="G11" s="6">
        <f t="shared" si="1"/>
        <v>0</v>
      </c>
      <c r="H11" s="8">
        <f t="shared" si="2"/>
        <v>0</v>
      </c>
    </row>
    <row r="12" spans="1:8" x14ac:dyDescent="0.35">
      <c r="A12" s="19" t="s">
        <v>69</v>
      </c>
      <c r="B12" s="7"/>
      <c r="C12" s="5"/>
      <c r="D12" s="6">
        <f t="shared" si="0"/>
        <v>0</v>
      </c>
      <c r="E12" s="7"/>
      <c r="F12" s="5"/>
      <c r="G12" s="6">
        <f t="shared" si="1"/>
        <v>0</v>
      </c>
      <c r="H12" s="8">
        <f t="shared" si="2"/>
        <v>0</v>
      </c>
    </row>
    <row r="13" spans="1:8" x14ac:dyDescent="0.35">
      <c r="A13" s="19">
        <v>8</v>
      </c>
      <c r="B13" s="7">
        <v>1</v>
      </c>
      <c r="C13" s="5"/>
      <c r="D13" s="6">
        <f t="shared" si="0"/>
        <v>1</v>
      </c>
      <c r="E13" s="7"/>
      <c r="F13" s="5"/>
      <c r="G13" s="6">
        <f t="shared" si="1"/>
        <v>0</v>
      </c>
      <c r="H13" s="8">
        <f t="shared" si="2"/>
        <v>1</v>
      </c>
    </row>
    <row r="14" spans="1:8" x14ac:dyDescent="0.35">
      <c r="A14" s="19" t="s">
        <v>70</v>
      </c>
      <c r="B14" s="7"/>
      <c r="C14" s="5"/>
      <c r="D14" s="6">
        <f t="shared" si="0"/>
        <v>0</v>
      </c>
      <c r="E14" s="7"/>
      <c r="F14" s="5"/>
      <c r="G14" s="6">
        <f t="shared" si="1"/>
        <v>0</v>
      </c>
      <c r="H14" s="8">
        <f t="shared" si="2"/>
        <v>0</v>
      </c>
    </row>
    <row r="15" spans="1:8" x14ac:dyDescent="0.35">
      <c r="A15" s="19">
        <v>9</v>
      </c>
      <c r="B15" s="7"/>
      <c r="C15" s="5"/>
      <c r="D15" s="6">
        <f t="shared" si="0"/>
        <v>0</v>
      </c>
      <c r="E15" s="7"/>
      <c r="F15" s="5"/>
      <c r="G15" s="6">
        <f t="shared" si="1"/>
        <v>0</v>
      </c>
      <c r="H15" s="8">
        <f t="shared" si="2"/>
        <v>0</v>
      </c>
    </row>
    <row r="16" spans="1:8" x14ac:dyDescent="0.35">
      <c r="A16" s="19">
        <v>10</v>
      </c>
      <c r="B16" s="7">
        <v>1</v>
      </c>
      <c r="C16" s="5">
        <v>1</v>
      </c>
      <c r="D16" s="6">
        <f t="shared" si="0"/>
        <v>2</v>
      </c>
      <c r="E16" s="7">
        <v>1</v>
      </c>
      <c r="F16" s="5">
        <v>1</v>
      </c>
      <c r="G16" s="6">
        <f t="shared" si="1"/>
        <v>2</v>
      </c>
      <c r="H16" s="8">
        <f t="shared" si="2"/>
        <v>4</v>
      </c>
    </row>
    <row r="17" spans="1:8" x14ac:dyDescent="0.35">
      <c r="A17" s="19">
        <v>11</v>
      </c>
      <c r="B17" s="7"/>
      <c r="C17" s="5">
        <v>2</v>
      </c>
      <c r="D17" s="6">
        <f t="shared" si="0"/>
        <v>2</v>
      </c>
      <c r="E17" s="7">
        <v>1</v>
      </c>
      <c r="F17" s="5"/>
      <c r="G17" s="6">
        <f t="shared" si="1"/>
        <v>1</v>
      </c>
      <c r="H17" s="8">
        <f t="shared" si="2"/>
        <v>3</v>
      </c>
    </row>
    <row r="18" spans="1:8" x14ac:dyDescent="0.35">
      <c r="A18" s="17">
        <v>12</v>
      </c>
      <c r="B18" s="10">
        <v>1</v>
      </c>
      <c r="C18" s="9">
        <v>1</v>
      </c>
      <c r="D18" s="6">
        <f t="shared" ref="D18:D51" si="3">SUM(B18:C18)</f>
        <v>2</v>
      </c>
      <c r="E18" s="10">
        <v>1</v>
      </c>
      <c r="F18" s="9">
        <v>4</v>
      </c>
      <c r="G18" s="6">
        <f t="shared" ref="G18:G51" si="4">SUM(E18:F18)</f>
        <v>5</v>
      </c>
      <c r="H18" s="8">
        <f t="shared" ref="H18:H51" si="5">D18+G18</f>
        <v>7</v>
      </c>
    </row>
    <row r="19" spans="1:8" x14ac:dyDescent="0.35">
      <c r="A19" s="17">
        <v>13</v>
      </c>
      <c r="B19" s="10">
        <v>2</v>
      </c>
      <c r="C19" s="9"/>
      <c r="D19" s="6">
        <f t="shared" si="3"/>
        <v>2</v>
      </c>
      <c r="E19" s="10">
        <v>1</v>
      </c>
      <c r="F19" s="9">
        <v>2</v>
      </c>
      <c r="G19" s="6">
        <f t="shared" si="4"/>
        <v>3</v>
      </c>
      <c r="H19" s="8">
        <f t="shared" si="5"/>
        <v>5</v>
      </c>
    </row>
    <row r="20" spans="1:8" x14ac:dyDescent="0.35">
      <c r="A20" s="17">
        <v>14</v>
      </c>
      <c r="B20" s="10">
        <v>2</v>
      </c>
      <c r="C20" s="9">
        <v>1</v>
      </c>
      <c r="D20" s="6">
        <f t="shared" si="3"/>
        <v>3</v>
      </c>
      <c r="E20" s="10">
        <v>1</v>
      </c>
      <c r="F20" s="9">
        <v>1</v>
      </c>
      <c r="G20" s="6">
        <f t="shared" si="4"/>
        <v>2</v>
      </c>
      <c r="H20" s="8">
        <f t="shared" si="5"/>
        <v>5</v>
      </c>
    </row>
    <row r="21" spans="1:8" x14ac:dyDescent="0.35">
      <c r="A21" s="17">
        <v>15</v>
      </c>
      <c r="B21" s="10">
        <v>3</v>
      </c>
      <c r="C21" s="9"/>
      <c r="D21" s="6">
        <f t="shared" si="3"/>
        <v>3</v>
      </c>
      <c r="E21" s="10"/>
      <c r="F21" s="9"/>
      <c r="G21" s="6">
        <f t="shared" si="4"/>
        <v>0</v>
      </c>
      <c r="H21" s="8">
        <f t="shared" si="5"/>
        <v>3</v>
      </c>
    </row>
    <row r="22" spans="1:8" x14ac:dyDescent="0.35">
      <c r="A22" s="17">
        <v>16</v>
      </c>
      <c r="B22" s="10"/>
      <c r="C22" s="9"/>
      <c r="D22" s="6">
        <f t="shared" si="3"/>
        <v>0</v>
      </c>
      <c r="E22" s="10"/>
      <c r="F22" s="9">
        <v>2</v>
      </c>
      <c r="G22" s="6">
        <f t="shared" si="4"/>
        <v>2</v>
      </c>
      <c r="H22" s="8">
        <f t="shared" si="5"/>
        <v>2</v>
      </c>
    </row>
    <row r="23" spans="1:8" x14ac:dyDescent="0.35">
      <c r="A23" s="17">
        <v>17</v>
      </c>
      <c r="B23" s="10"/>
      <c r="C23" s="9">
        <v>2</v>
      </c>
      <c r="D23" s="6">
        <f t="shared" si="3"/>
        <v>2</v>
      </c>
      <c r="E23" s="10">
        <v>2</v>
      </c>
      <c r="F23" s="9"/>
      <c r="G23" s="6">
        <f t="shared" si="4"/>
        <v>2</v>
      </c>
      <c r="H23" s="8">
        <f t="shared" si="5"/>
        <v>4</v>
      </c>
    </row>
    <row r="24" spans="1:8" x14ac:dyDescent="0.35">
      <c r="A24" s="17">
        <v>18</v>
      </c>
      <c r="B24" s="10">
        <v>5</v>
      </c>
      <c r="C24" s="9">
        <v>10</v>
      </c>
      <c r="D24" s="6">
        <f t="shared" si="3"/>
        <v>15</v>
      </c>
      <c r="E24" s="10">
        <v>5</v>
      </c>
      <c r="F24" s="9">
        <v>5</v>
      </c>
      <c r="G24" s="6">
        <f t="shared" si="4"/>
        <v>10</v>
      </c>
      <c r="H24" s="8">
        <f t="shared" si="5"/>
        <v>25</v>
      </c>
    </row>
    <row r="25" spans="1:8" x14ac:dyDescent="0.35">
      <c r="A25" s="17">
        <v>19</v>
      </c>
      <c r="B25" s="10">
        <v>2</v>
      </c>
      <c r="C25" s="9">
        <v>2</v>
      </c>
      <c r="D25" s="6">
        <f t="shared" si="3"/>
        <v>4</v>
      </c>
      <c r="E25" s="10">
        <v>2</v>
      </c>
      <c r="F25" s="9">
        <v>2</v>
      </c>
      <c r="G25" s="6">
        <f t="shared" si="4"/>
        <v>4</v>
      </c>
      <c r="H25" s="8">
        <f t="shared" si="5"/>
        <v>8</v>
      </c>
    </row>
    <row r="26" spans="1:8" x14ac:dyDescent="0.35">
      <c r="A26" s="17">
        <v>20</v>
      </c>
      <c r="B26" s="10">
        <v>2</v>
      </c>
      <c r="C26" s="9">
        <v>2</v>
      </c>
      <c r="D26" s="6">
        <f t="shared" si="3"/>
        <v>4</v>
      </c>
      <c r="E26" s="10">
        <v>2</v>
      </c>
      <c r="F26" s="9">
        <v>2</v>
      </c>
      <c r="G26" s="6">
        <f t="shared" si="4"/>
        <v>4</v>
      </c>
      <c r="H26" s="8">
        <f t="shared" si="5"/>
        <v>8</v>
      </c>
    </row>
    <row r="27" spans="1:8" x14ac:dyDescent="0.35">
      <c r="A27" s="17">
        <v>21</v>
      </c>
      <c r="B27" s="10">
        <v>2</v>
      </c>
      <c r="C27" s="9">
        <v>3</v>
      </c>
      <c r="D27" s="6">
        <f t="shared" si="3"/>
        <v>5</v>
      </c>
      <c r="E27" s="10">
        <v>2</v>
      </c>
      <c r="F27" s="9">
        <v>2</v>
      </c>
      <c r="G27" s="6">
        <f t="shared" si="4"/>
        <v>4</v>
      </c>
      <c r="H27" s="8">
        <f t="shared" si="5"/>
        <v>9</v>
      </c>
    </row>
    <row r="28" spans="1:8" x14ac:dyDescent="0.35">
      <c r="A28" s="17">
        <v>22</v>
      </c>
      <c r="B28" s="10">
        <v>4</v>
      </c>
      <c r="C28" s="9">
        <v>3</v>
      </c>
      <c r="D28" s="6">
        <f t="shared" si="3"/>
        <v>7</v>
      </c>
      <c r="E28" s="10">
        <v>6</v>
      </c>
      <c r="F28" s="9">
        <v>3</v>
      </c>
      <c r="G28" s="6">
        <f t="shared" si="4"/>
        <v>9</v>
      </c>
      <c r="H28" s="8">
        <f t="shared" si="5"/>
        <v>16</v>
      </c>
    </row>
    <row r="29" spans="1:8" x14ac:dyDescent="0.35">
      <c r="A29" s="17">
        <v>23</v>
      </c>
      <c r="B29" s="10">
        <v>5</v>
      </c>
      <c r="C29" s="9">
        <v>5</v>
      </c>
      <c r="D29" s="6">
        <f t="shared" si="3"/>
        <v>10</v>
      </c>
      <c r="E29" s="10">
        <v>2</v>
      </c>
      <c r="F29" s="9">
        <v>3</v>
      </c>
      <c r="G29" s="6">
        <f t="shared" si="4"/>
        <v>5</v>
      </c>
      <c r="H29" s="8">
        <f t="shared" si="5"/>
        <v>15</v>
      </c>
    </row>
    <row r="30" spans="1:8" x14ac:dyDescent="0.35">
      <c r="A30" s="17">
        <v>24</v>
      </c>
      <c r="B30" s="10">
        <v>5</v>
      </c>
      <c r="C30" s="9">
        <v>5</v>
      </c>
      <c r="D30" s="6">
        <f t="shared" si="3"/>
        <v>10</v>
      </c>
      <c r="E30" s="10">
        <v>2</v>
      </c>
      <c r="F30" s="9">
        <v>3</v>
      </c>
      <c r="G30" s="6">
        <f t="shared" si="4"/>
        <v>5</v>
      </c>
      <c r="H30" s="8">
        <f t="shared" si="5"/>
        <v>15</v>
      </c>
    </row>
    <row r="31" spans="1:8" x14ac:dyDescent="0.35">
      <c r="A31" s="17">
        <v>25</v>
      </c>
      <c r="B31" s="10"/>
      <c r="C31" s="9">
        <v>3</v>
      </c>
      <c r="D31" s="6">
        <f t="shared" si="3"/>
        <v>3</v>
      </c>
      <c r="E31" s="10">
        <v>5</v>
      </c>
      <c r="F31" s="9">
        <v>6</v>
      </c>
      <c r="G31" s="6">
        <f t="shared" si="4"/>
        <v>11</v>
      </c>
      <c r="H31" s="8">
        <f t="shared" si="5"/>
        <v>14</v>
      </c>
    </row>
    <row r="32" spans="1:8" x14ac:dyDescent="0.35">
      <c r="A32" s="17">
        <v>26</v>
      </c>
      <c r="B32" s="10">
        <v>4</v>
      </c>
      <c r="C32" s="9">
        <v>4</v>
      </c>
      <c r="D32" s="6">
        <f t="shared" si="3"/>
        <v>8</v>
      </c>
      <c r="E32" s="10">
        <v>4</v>
      </c>
      <c r="F32" s="9">
        <v>4</v>
      </c>
      <c r="G32" s="6">
        <f t="shared" si="4"/>
        <v>8</v>
      </c>
      <c r="H32" s="8">
        <f t="shared" si="5"/>
        <v>16</v>
      </c>
    </row>
    <row r="33" spans="1:8" x14ac:dyDescent="0.35">
      <c r="A33" s="17">
        <v>27</v>
      </c>
      <c r="B33" s="10">
        <v>4</v>
      </c>
      <c r="C33" s="9">
        <v>3</v>
      </c>
      <c r="D33" s="6">
        <f t="shared" si="3"/>
        <v>7</v>
      </c>
      <c r="E33" s="10">
        <v>4</v>
      </c>
      <c r="F33" s="9">
        <v>4</v>
      </c>
      <c r="G33" s="6">
        <f t="shared" si="4"/>
        <v>8</v>
      </c>
      <c r="H33" s="8">
        <f t="shared" si="5"/>
        <v>15</v>
      </c>
    </row>
    <row r="34" spans="1:8" x14ac:dyDescent="0.35">
      <c r="A34" s="17">
        <v>28</v>
      </c>
      <c r="B34" s="10">
        <v>2</v>
      </c>
      <c r="C34" s="9">
        <v>2</v>
      </c>
      <c r="D34" s="6">
        <f t="shared" si="3"/>
        <v>4</v>
      </c>
      <c r="E34" s="10">
        <v>4</v>
      </c>
      <c r="F34" s="9">
        <v>2</v>
      </c>
      <c r="G34" s="6">
        <f t="shared" si="4"/>
        <v>6</v>
      </c>
      <c r="H34" s="8">
        <f t="shared" si="5"/>
        <v>10</v>
      </c>
    </row>
    <row r="35" spans="1:8" x14ac:dyDescent="0.35">
      <c r="A35" s="17">
        <v>29</v>
      </c>
      <c r="B35" s="10">
        <v>2</v>
      </c>
      <c r="C35" s="9">
        <v>5</v>
      </c>
      <c r="D35" s="6">
        <f>SUM(B35:C35)</f>
        <v>7</v>
      </c>
      <c r="E35" s="10">
        <v>1</v>
      </c>
      <c r="F35" s="9"/>
      <c r="G35" s="6">
        <f t="shared" si="4"/>
        <v>1</v>
      </c>
      <c r="H35" s="8">
        <f t="shared" si="5"/>
        <v>8</v>
      </c>
    </row>
    <row r="36" spans="1:8" x14ac:dyDescent="0.35">
      <c r="A36" s="17">
        <v>30</v>
      </c>
      <c r="B36" s="10">
        <v>3</v>
      </c>
      <c r="C36" s="9">
        <v>2</v>
      </c>
      <c r="D36" s="6">
        <f t="shared" si="3"/>
        <v>5</v>
      </c>
      <c r="E36" s="10">
        <v>2</v>
      </c>
      <c r="F36" s="9">
        <v>2</v>
      </c>
      <c r="G36" s="6">
        <f t="shared" si="4"/>
        <v>4</v>
      </c>
      <c r="H36" s="8">
        <f t="shared" si="5"/>
        <v>9</v>
      </c>
    </row>
    <row r="37" spans="1:8" x14ac:dyDescent="0.35">
      <c r="A37" s="17">
        <v>31</v>
      </c>
      <c r="B37" s="10">
        <v>3</v>
      </c>
      <c r="C37" s="9">
        <v>3</v>
      </c>
      <c r="D37" s="6">
        <f t="shared" si="3"/>
        <v>6</v>
      </c>
      <c r="E37" s="10">
        <v>3</v>
      </c>
      <c r="F37" s="9">
        <v>2</v>
      </c>
      <c r="G37" s="6">
        <f t="shared" si="4"/>
        <v>5</v>
      </c>
      <c r="H37" s="8">
        <f t="shared" si="5"/>
        <v>11</v>
      </c>
    </row>
    <row r="38" spans="1:8" x14ac:dyDescent="0.35">
      <c r="A38" s="17">
        <v>32</v>
      </c>
      <c r="B38" s="10">
        <v>3</v>
      </c>
      <c r="C38" s="9">
        <v>1</v>
      </c>
      <c r="D38" s="6">
        <f t="shared" si="3"/>
        <v>4</v>
      </c>
      <c r="E38" s="10">
        <v>1</v>
      </c>
      <c r="F38" s="9"/>
      <c r="G38" s="6">
        <f t="shared" si="4"/>
        <v>1</v>
      </c>
      <c r="H38" s="8">
        <f t="shared" si="5"/>
        <v>5</v>
      </c>
    </row>
    <row r="39" spans="1:8" x14ac:dyDescent="0.35">
      <c r="A39" s="17">
        <v>33</v>
      </c>
      <c r="B39" s="10">
        <v>3</v>
      </c>
      <c r="C39" s="9">
        <v>4</v>
      </c>
      <c r="D39" s="6">
        <f t="shared" si="3"/>
        <v>7</v>
      </c>
      <c r="E39" s="10">
        <v>3</v>
      </c>
      <c r="F39" s="9">
        <v>2</v>
      </c>
      <c r="G39" s="6">
        <f t="shared" si="4"/>
        <v>5</v>
      </c>
      <c r="H39" s="8">
        <f t="shared" si="5"/>
        <v>12</v>
      </c>
    </row>
    <row r="40" spans="1:8" x14ac:dyDescent="0.35">
      <c r="A40" s="17">
        <v>34</v>
      </c>
      <c r="B40" s="10">
        <v>2</v>
      </c>
      <c r="C40" s="9">
        <v>4</v>
      </c>
      <c r="D40" s="6">
        <f t="shared" si="3"/>
        <v>6</v>
      </c>
      <c r="E40" s="10">
        <v>10</v>
      </c>
      <c r="F40" s="9"/>
      <c r="G40" s="6">
        <f t="shared" si="4"/>
        <v>10</v>
      </c>
      <c r="H40" s="8">
        <f t="shared" si="5"/>
        <v>16</v>
      </c>
    </row>
    <row r="41" spans="1:8" x14ac:dyDescent="0.35">
      <c r="A41" s="17">
        <v>35</v>
      </c>
      <c r="B41" s="10">
        <v>2</v>
      </c>
      <c r="C41" s="9">
        <v>3</v>
      </c>
      <c r="D41" s="6">
        <f t="shared" si="3"/>
        <v>5</v>
      </c>
      <c r="E41" s="10">
        <v>4</v>
      </c>
      <c r="F41" s="9">
        <v>2</v>
      </c>
      <c r="G41" s="6">
        <f t="shared" si="4"/>
        <v>6</v>
      </c>
      <c r="H41" s="8">
        <f t="shared" si="5"/>
        <v>11</v>
      </c>
    </row>
    <row r="42" spans="1:8" x14ac:dyDescent="0.35">
      <c r="A42" s="17">
        <v>36</v>
      </c>
      <c r="B42" s="10">
        <v>1</v>
      </c>
      <c r="C42" s="9">
        <v>1</v>
      </c>
      <c r="D42" s="6">
        <f t="shared" si="3"/>
        <v>2</v>
      </c>
      <c r="E42" s="10">
        <v>1</v>
      </c>
      <c r="F42" s="9">
        <v>3</v>
      </c>
      <c r="G42" s="6">
        <f t="shared" si="4"/>
        <v>4</v>
      </c>
      <c r="H42" s="8">
        <f t="shared" si="5"/>
        <v>6</v>
      </c>
    </row>
    <row r="43" spans="1:8" x14ac:dyDescent="0.35">
      <c r="A43" s="17" t="s">
        <v>23</v>
      </c>
      <c r="B43" s="10">
        <v>3</v>
      </c>
      <c r="C43" s="9"/>
      <c r="D43" s="6">
        <f t="shared" si="3"/>
        <v>3</v>
      </c>
      <c r="E43" s="10"/>
      <c r="F43" s="9">
        <v>3</v>
      </c>
      <c r="G43" s="6">
        <f t="shared" si="4"/>
        <v>3</v>
      </c>
      <c r="H43" s="8">
        <f t="shared" si="5"/>
        <v>6</v>
      </c>
    </row>
    <row r="44" spans="1:8" x14ac:dyDescent="0.35">
      <c r="A44" s="17" t="s">
        <v>12</v>
      </c>
      <c r="B44" s="10"/>
      <c r="C44" s="9"/>
      <c r="D44" s="6">
        <f t="shared" si="3"/>
        <v>0</v>
      </c>
      <c r="E44" s="10">
        <v>2</v>
      </c>
      <c r="F44" s="9"/>
      <c r="G44" s="6">
        <f t="shared" si="4"/>
        <v>2</v>
      </c>
      <c r="H44" s="8">
        <f t="shared" si="5"/>
        <v>2</v>
      </c>
    </row>
    <row r="45" spans="1:8" x14ac:dyDescent="0.35">
      <c r="A45" s="17" t="s">
        <v>22</v>
      </c>
      <c r="B45" s="10"/>
      <c r="C45" s="9"/>
      <c r="D45" s="6">
        <f t="shared" si="3"/>
        <v>0</v>
      </c>
      <c r="E45" s="10">
        <v>2</v>
      </c>
      <c r="F45" s="9">
        <v>1</v>
      </c>
      <c r="G45" s="6">
        <f t="shared" si="4"/>
        <v>3</v>
      </c>
      <c r="H45" s="8">
        <f t="shared" si="5"/>
        <v>3</v>
      </c>
    </row>
    <row r="46" spans="1:8" x14ac:dyDescent="0.35">
      <c r="A46" s="17" t="s">
        <v>25</v>
      </c>
      <c r="B46" s="10">
        <v>3</v>
      </c>
      <c r="C46" s="9">
        <v>2</v>
      </c>
      <c r="D46" s="6">
        <f t="shared" si="3"/>
        <v>5</v>
      </c>
      <c r="E46" s="10">
        <v>6</v>
      </c>
      <c r="F46" s="9">
        <v>6</v>
      </c>
      <c r="G46" s="6">
        <f t="shared" si="4"/>
        <v>12</v>
      </c>
      <c r="H46" s="8">
        <f t="shared" si="5"/>
        <v>17</v>
      </c>
    </row>
    <row r="47" spans="1:8" x14ac:dyDescent="0.35">
      <c r="A47" s="17" t="s">
        <v>26</v>
      </c>
      <c r="B47" s="10"/>
      <c r="C47" s="9"/>
      <c r="D47" s="6">
        <f t="shared" si="3"/>
        <v>0</v>
      </c>
      <c r="E47" s="10">
        <v>2</v>
      </c>
      <c r="F47" s="9">
        <v>2</v>
      </c>
      <c r="G47" s="6">
        <f t="shared" si="4"/>
        <v>4</v>
      </c>
      <c r="H47" s="8">
        <f t="shared" si="5"/>
        <v>4</v>
      </c>
    </row>
    <row r="48" spans="1:8" x14ac:dyDescent="0.35">
      <c r="A48" s="17" t="s">
        <v>9</v>
      </c>
      <c r="B48" s="10">
        <v>2</v>
      </c>
      <c r="C48" s="9">
        <v>2</v>
      </c>
      <c r="D48" s="6">
        <f t="shared" si="3"/>
        <v>4</v>
      </c>
      <c r="E48" s="10">
        <v>2</v>
      </c>
      <c r="F48" s="9"/>
      <c r="G48" s="6">
        <f t="shared" si="4"/>
        <v>2</v>
      </c>
      <c r="H48" s="8">
        <f t="shared" si="5"/>
        <v>6</v>
      </c>
    </row>
    <row r="49" spans="1:8" x14ac:dyDescent="0.35">
      <c r="A49" s="17" t="s">
        <v>24</v>
      </c>
      <c r="B49" s="10"/>
      <c r="C49" s="9">
        <v>2</v>
      </c>
      <c r="D49" s="6">
        <f t="shared" si="3"/>
        <v>2</v>
      </c>
      <c r="E49" s="10">
        <v>4</v>
      </c>
      <c r="F49" s="9"/>
      <c r="G49" s="6">
        <f t="shared" si="4"/>
        <v>4</v>
      </c>
      <c r="H49" s="8">
        <f t="shared" si="5"/>
        <v>6</v>
      </c>
    </row>
    <row r="50" spans="1:8" x14ac:dyDescent="0.35">
      <c r="A50" s="17" t="s">
        <v>18</v>
      </c>
      <c r="B50" s="10"/>
      <c r="C50" s="9">
        <v>2</v>
      </c>
      <c r="D50" s="6">
        <f t="shared" si="3"/>
        <v>2</v>
      </c>
      <c r="E50" s="10">
        <v>5</v>
      </c>
      <c r="F50" s="9">
        <v>3</v>
      </c>
      <c r="G50" s="6">
        <f t="shared" si="4"/>
        <v>8</v>
      </c>
      <c r="H50" s="8">
        <f t="shared" si="5"/>
        <v>10</v>
      </c>
    </row>
    <row r="51" spans="1:8" ht="15" thickBot="1" x14ac:dyDescent="0.4">
      <c r="A51" s="18" t="s">
        <v>8</v>
      </c>
      <c r="B51" s="12"/>
      <c r="C51" s="11"/>
      <c r="D51" s="6">
        <f t="shared" si="3"/>
        <v>0</v>
      </c>
      <c r="E51" s="12">
        <v>1</v>
      </c>
      <c r="F51" s="11">
        <v>1</v>
      </c>
      <c r="G51" s="6">
        <f t="shared" si="4"/>
        <v>2</v>
      </c>
      <c r="H51" s="8">
        <f t="shared" si="5"/>
        <v>2</v>
      </c>
    </row>
    <row r="52" spans="1:8" ht="15" thickBot="1" x14ac:dyDescent="0.4">
      <c r="A52" s="4" t="s">
        <v>32</v>
      </c>
      <c r="B52" s="15">
        <f t="shared" ref="B52:H52" si="6">SUM(B5:B51)</f>
        <v>73</v>
      </c>
      <c r="C52" s="13">
        <f t="shared" si="6"/>
        <v>81</v>
      </c>
      <c r="D52" s="14">
        <f t="shared" si="6"/>
        <v>154</v>
      </c>
      <c r="E52" s="15">
        <f t="shared" si="6"/>
        <v>95</v>
      </c>
      <c r="F52" s="13">
        <f t="shared" si="6"/>
        <v>73</v>
      </c>
      <c r="G52" s="14">
        <f t="shared" si="6"/>
        <v>168</v>
      </c>
      <c r="H52" s="14">
        <f t="shared" si="6"/>
        <v>322</v>
      </c>
    </row>
  </sheetData>
  <mergeCells count="5">
    <mergeCell ref="B3:C3"/>
    <mergeCell ref="E3:F3"/>
    <mergeCell ref="D3:D4"/>
    <mergeCell ref="G3:G4"/>
    <mergeCell ref="H3:H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CCFB73-9905-48AD-AF6A-C351DBFC7F6C}">
  <dimension ref="A1:H52"/>
  <sheetViews>
    <sheetView showGridLines="0" workbookViewId="0">
      <pane ySplit="4" topLeftCell="A47" activePane="bottomLeft" state="frozen"/>
      <selection pane="bottomLeft" activeCell="B44" sqref="B44"/>
    </sheetView>
  </sheetViews>
  <sheetFormatPr defaultRowHeight="14.5" x14ac:dyDescent="0.35"/>
  <cols>
    <col min="1" max="1" width="17.1796875" customWidth="1"/>
    <col min="2" max="3" width="8.90625" style="1"/>
    <col min="4" max="4" width="11" style="1" customWidth="1"/>
    <col min="5" max="6" width="8.90625" style="1"/>
    <col min="7" max="7" width="11.54296875" style="1" customWidth="1"/>
    <col min="8" max="8" width="8.90625" style="1"/>
  </cols>
  <sheetData>
    <row r="1" spans="1:8" ht="18.5" x14ac:dyDescent="0.45">
      <c r="A1" s="16" t="s">
        <v>31</v>
      </c>
    </row>
    <row r="2" spans="1:8" ht="15" thickBot="1" x14ac:dyDescent="0.4"/>
    <row r="3" spans="1:8" ht="28.75" customHeight="1" thickBot="1" x14ac:dyDescent="0.4">
      <c r="B3" s="27" t="s">
        <v>1</v>
      </c>
      <c r="C3" s="28"/>
      <c r="D3" s="29" t="s">
        <v>28</v>
      </c>
      <c r="E3" s="28" t="s">
        <v>0</v>
      </c>
      <c r="F3" s="28"/>
      <c r="G3" s="29" t="s">
        <v>29</v>
      </c>
      <c r="H3" s="31" t="s">
        <v>21</v>
      </c>
    </row>
    <row r="4" spans="1:8" ht="29.5" thickBot="1" x14ac:dyDescent="0.4">
      <c r="A4" s="26" t="s">
        <v>74</v>
      </c>
      <c r="B4" s="3" t="s">
        <v>2</v>
      </c>
      <c r="C4" s="2" t="s">
        <v>3</v>
      </c>
      <c r="D4" s="30"/>
      <c r="E4" s="3" t="s">
        <v>2</v>
      </c>
      <c r="F4" s="2" t="s">
        <v>3</v>
      </c>
      <c r="G4" s="30"/>
      <c r="H4" s="32"/>
    </row>
    <row r="5" spans="1:8" x14ac:dyDescent="0.35">
      <c r="A5" s="19">
        <v>1</v>
      </c>
      <c r="B5" s="7"/>
      <c r="C5" s="5"/>
      <c r="D5" s="6">
        <f>SUM(B5:C5)</f>
        <v>0</v>
      </c>
      <c r="E5" s="7">
        <v>1</v>
      </c>
      <c r="F5" s="5"/>
      <c r="G5" s="6">
        <f>SUM(E5:F5)</f>
        <v>1</v>
      </c>
      <c r="H5" s="8">
        <f>D5+G5</f>
        <v>1</v>
      </c>
    </row>
    <row r="6" spans="1:8" x14ac:dyDescent="0.35">
      <c r="A6" s="19">
        <v>2</v>
      </c>
      <c r="B6" s="7">
        <v>2</v>
      </c>
      <c r="C6" s="5">
        <v>2</v>
      </c>
      <c r="D6" s="6"/>
      <c r="E6" s="7">
        <v>1</v>
      </c>
      <c r="F6" s="5">
        <v>2</v>
      </c>
      <c r="G6" s="6">
        <f t="shared" ref="G6:G7" si="0">SUM(E6:F6)</f>
        <v>3</v>
      </c>
      <c r="H6" s="8">
        <f t="shared" ref="H6:H7" si="1">D6+G6</f>
        <v>3</v>
      </c>
    </row>
    <row r="7" spans="1:8" x14ac:dyDescent="0.35">
      <c r="A7" s="19">
        <v>3</v>
      </c>
      <c r="B7" s="7">
        <v>1</v>
      </c>
      <c r="C7" s="5">
        <v>1</v>
      </c>
      <c r="D7" s="6"/>
      <c r="E7" s="7">
        <v>1</v>
      </c>
      <c r="F7" s="5">
        <v>2</v>
      </c>
      <c r="G7" s="6">
        <f t="shared" si="0"/>
        <v>3</v>
      </c>
      <c r="H7" s="8">
        <f t="shared" si="1"/>
        <v>3</v>
      </c>
    </row>
    <row r="8" spans="1:8" x14ac:dyDescent="0.35">
      <c r="A8" s="19">
        <v>4</v>
      </c>
      <c r="B8" s="7">
        <v>2</v>
      </c>
      <c r="C8" s="5">
        <v>2</v>
      </c>
      <c r="D8" s="6">
        <f t="shared" ref="D8:D18" si="2">SUM(B8:C8)</f>
        <v>4</v>
      </c>
      <c r="E8" s="7">
        <v>2</v>
      </c>
      <c r="F8" s="5">
        <v>1</v>
      </c>
      <c r="G8" s="6">
        <f t="shared" ref="G8:G18" si="3">SUM(E8:F8)</f>
        <v>3</v>
      </c>
      <c r="H8" s="8">
        <f t="shared" ref="H8:H18" si="4">D8+G8</f>
        <v>7</v>
      </c>
    </row>
    <row r="9" spans="1:8" x14ac:dyDescent="0.35">
      <c r="A9" s="19">
        <v>5</v>
      </c>
      <c r="B9" s="7">
        <v>1</v>
      </c>
      <c r="C9" s="5">
        <v>3</v>
      </c>
      <c r="D9" s="6">
        <f t="shared" si="2"/>
        <v>4</v>
      </c>
      <c r="E9" s="7">
        <v>1</v>
      </c>
      <c r="F9" s="5">
        <v>3</v>
      </c>
      <c r="G9" s="6">
        <f t="shared" si="3"/>
        <v>4</v>
      </c>
      <c r="H9" s="8">
        <f t="shared" si="4"/>
        <v>8</v>
      </c>
    </row>
    <row r="10" spans="1:8" x14ac:dyDescent="0.35">
      <c r="A10" s="19">
        <v>6</v>
      </c>
      <c r="B10" s="7">
        <v>1</v>
      </c>
      <c r="C10" s="5">
        <v>1</v>
      </c>
      <c r="D10" s="6">
        <f t="shared" si="2"/>
        <v>2</v>
      </c>
      <c r="E10" s="7">
        <v>1</v>
      </c>
      <c r="F10" s="5">
        <v>1</v>
      </c>
      <c r="G10" s="6">
        <f t="shared" si="3"/>
        <v>2</v>
      </c>
      <c r="H10" s="8">
        <f t="shared" si="4"/>
        <v>4</v>
      </c>
    </row>
    <row r="11" spans="1:8" x14ac:dyDescent="0.35">
      <c r="A11" s="19">
        <v>7</v>
      </c>
      <c r="B11" s="7">
        <v>1</v>
      </c>
      <c r="C11" s="5">
        <v>3</v>
      </c>
      <c r="D11" s="6">
        <f t="shared" si="2"/>
        <v>4</v>
      </c>
      <c r="E11" s="7">
        <v>1</v>
      </c>
      <c r="F11" s="5">
        <v>2</v>
      </c>
      <c r="G11" s="6">
        <f t="shared" si="3"/>
        <v>3</v>
      </c>
      <c r="H11" s="8">
        <f t="shared" si="4"/>
        <v>7</v>
      </c>
    </row>
    <row r="12" spans="1:8" x14ac:dyDescent="0.35">
      <c r="A12" s="19" t="s">
        <v>69</v>
      </c>
      <c r="B12" s="7">
        <v>1</v>
      </c>
      <c r="C12" s="5"/>
      <c r="D12" s="6">
        <f t="shared" si="2"/>
        <v>1</v>
      </c>
      <c r="E12" s="7">
        <v>1</v>
      </c>
      <c r="F12" s="5">
        <v>1</v>
      </c>
      <c r="G12" s="6">
        <f t="shared" si="3"/>
        <v>2</v>
      </c>
      <c r="H12" s="8">
        <f t="shared" si="4"/>
        <v>3</v>
      </c>
    </row>
    <row r="13" spans="1:8" x14ac:dyDescent="0.35">
      <c r="A13" s="19">
        <v>8</v>
      </c>
      <c r="B13" s="7">
        <v>1</v>
      </c>
      <c r="C13" s="5">
        <v>4</v>
      </c>
      <c r="D13" s="6">
        <f t="shared" si="2"/>
        <v>5</v>
      </c>
      <c r="E13" s="7">
        <v>2</v>
      </c>
      <c r="F13" s="5"/>
      <c r="G13" s="6">
        <f t="shared" si="3"/>
        <v>2</v>
      </c>
      <c r="H13" s="8">
        <f t="shared" si="4"/>
        <v>7</v>
      </c>
    </row>
    <row r="14" spans="1:8" x14ac:dyDescent="0.35">
      <c r="A14" s="19" t="s">
        <v>70</v>
      </c>
      <c r="B14" s="7">
        <v>1</v>
      </c>
      <c r="C14" s="5">
        <v>1</v>
      </c>
      <c r="D14" s="6">
        <f t="shared" si="2"/>
        <v>2</v>
      </c>
      <c r="E14" s="7"/>
      <c r="F14" s="5"/>
      <c r="G14" s="6">
        <f t="shared" si="3"/>
        <v>0</v>
      </c>
      <c r="H14" s="8">
        <f t="shared" si="4"/>
        <v>2</v>
      </c>
    </row>
    <row r="15" spans="1:8" x14ac:dyDescent="0.35">
      <c r="A15" s="19">
        <v>9</v>
      </c>
      <c r="B15" s="7">
        <v>6</v>
      </c>
      <c r="C15" s="5">
        <v>8</v>
      </c>
      <c r="D15" s="6">
        <f t="shared" si="2"/>
        <v>14</v>
      </c>
      <c r="E15" s="7"/>
      <c r="F15" s="5">
        <v>2</v>
      </c>
      <c r="G15" s="6">
        <f t="shared" si="3"/>
        <v>2</v>
      </c>
      <c r="H15" s="8">
        <f t="shared" si="4"/>
        <v>16</v>
      </c>
    </row>
    <row r="16" spans="1:8" x14ac:dyDescent="0.35">
      <c r="A16" s="19">
        <v>10</v>
      </c>
      <c r="B16" s="7">
        <v>1</v>
      </c>
      <c r="C16" s="5">
        <v>3</v>
      </c>
      <c r="D16" s="6">
        <f t="shared" si="2"/>
        <v>4</v>
      </c>
      <c r="E16" s="7">
        <v>8</v>
      </c>
      <c r="F16" s="5">
        <v>9</v>
      </c>
      <c r="G16" s="6">
        <f t="shared" si="3"/>
        <v>17</v>
      </c>
      <c r="H16" s="8">
        <f t="shared" si="4"/>
        <v>21</v>
      </c>
    </row>
    <row r="17" spans="1:8" x14ac:dyDescent="0.35">
      <c r="A17" s="19">
        <v>11</v>
      </c>
      <c r="B17" s="7"/>
      <c r="C17" s="5"/>
      <c r="D17" s="6">
        <f t="shared" si="2"/>
        <v>0</v>
      </c>
      <c r="E17" s="7"/>
      <c r="F17" s="5"/>
      <c r="G17" s="6">
        <f t="shared" si="3"/>
        <v>0</v>
      </c>
      <c r="H17" s="8">
        <f t="shared" si="4"/>
        <v>0</v>
      </c>
    </row>
    <row r="18" spans="1:8" x14ac:dyDescent="0.35">
      <c r="A18" s="19">
        <v>12</v>
      </c>
      <c r="B18" s="7">
        <v>4</v>
      </c>
      <c r="C18" s="5">
        <v>4</v>
      </c>
      <c r="D18" s="6">
        <f t="shared" si="2"/>
        <v>8</v>
      </c>
      <c r="E18" s="7">
        <v>6</v>
      </c>
      <c r="F18" s="5">
        <v>3</v>
      </c>
      <c r="G18" s="6">
        <f t="shared" si="3"/>
        <v>9</v>
      </c>
      <c r="H18" s="8">
        <f t="shared" si="4"/>
        <v>17</v>
      </c>
    </row>
    <row r="19" spans="1:8" x14ac:dyDescent="0.35">
      <c r="A19" s="17">
        <v>13</v>
      </c>
      <c r="B19" s="10">
        <v>3</v>
      </c>
      <c r="C19" s="9">
        <v>2</v>
      </c>
      <c r="D19" s="6">
        <f t="shared" ref="D19:D51" si="5">SUM(B19:C19)</f>
        <v>5</v>
      </c>
      <c r="E19" s="10">
        <v>2</v>
      </c>
      <c r="F19" s="9">
        <v>2</v>
      </c>
      <c r="G19" s="6">
        <f t="shared" ref="G19:G51" si="6">SUM(E19:F19)</f>
        <v>4</v>
      </c>
      <c r="H19" s="8">
        <f t="shared" ref="H19:H51" si="7">D19+G19</f>
        <v>9</v>
      </c>
    </row>
    <row r="20" spans="1:8" x14ac:dyDescent="0.35">
      <c r="A20" s="17">
        <v>14</v>
      </c>
      <c r="B20" s="10">
        <v>2</v>
      </c>
      <c r="C20" s="9">
        <v>3</v>
      </c>
      <c r="D20" s="6">
        <f t="shared" si="5"/>
        <v>5</v>
      </c>
      <c r="E20" s="10">
        <v>2</v>
      </c>
      <c r="F20" s="9">
        <v>2</v>
      </c>
      <c r="G20" s="6">
        <f t="shared" si="6"/>
        <v>4</v>
      </c>
      <c r="H20" s="8">
        <f t="shared" si="7"/>
        <v>9</v>
      </c>
    </row>
    <row r="21" spans="1:8" x14ac:dyDescent="0.35">
      <c r="A21" s="17">
        <v>15</v>
      </c>
      <c r="B21" s="10">
        <v>2</v>
      </c>
      <c r="C21" s="9"/>
      <c r="D21" s="6">
        <f t="shared" si="5"/>
        <v>2</v>
      </c>
      <c r="E21" s="10"/>
      <c r="F21" s="9"/>
      <c r="G21" s="6">
        <f t="shared" si="6"/>
        <v>0</v>
      </c>
      <c r="H21" s="8">
        <f t="shared" si="7"/>
        <v>2</v>
      </c>
    </row>
    <row r="22" spans="1:8" x14ac:dyDescent="0.35">
      <c r="A22" s="17">
        <v>17</v>
      </c>
      <c r="B22" s="10">
        <v>2</v>
      </c>
      <c r="C22" s="9">
        <v>2</v>
      </c>
      <c r="D22" s="6">
        <f t="shared" si="5"/>
        <v>4</v>
      </c>
      <c r="E22" s="10">
        <v>3</v>
      </c>
      <c r="F22" s="9">
        <v>6</v>
      </c>
      <c r="G22" s="6">
        <f t="shared" si="6"/>
        <v>9</v>
      </c>
      <c r="H22" s="8">
        <f t="shared" si="7"/>
        <v>13</v>
      </c>
    </row>
    <row r="23" spans="1:8" x14ac:dyDescent="0.35">
      <c r="A23" s="17">
        <v>18</v>
      </c>
      <c r="B23" s="10">
        <v>2</v>
      </c>
      <c r="C23" s="9">
        <v>2</v>
      </c>
      <c r="D23" s="6">
        <f t="shared" si="5"/>
        <v>4</v>
      </c>
      <c r="E23" s="10">
        <v>7</v>
      </c>
      <c r="F23" s="9">
        <v>3</v>
      </c>
      <c r="G23" s="6">
        <f t="shared" si="6"/>
        <v>10</v>
      </c>
      <c r="H23" s="8">
        <f t="shared" si="7"/>
        <v>14</v>
      </c>
    </row>
    <row r="24" spans="1:8" x14ac:dyDescent="0.35">
      <c r="A24" s="17">
        <v>19</v>
      </c>
      <c r="B24" s="10">
        <v>5</v>
      </c>
      <c r="C24" s="9">
        <v>2</v>
      </c>
      <c r="D24" s="6">
        <f t="shared" si="5"/>
        <v>7</v>
      </c>
      <c r="E24" s="10">
        <v>4</v>
      </c>
      <c r="F24" s="9">
        <v>4</v>
      </c>
      <c r="G24" s="6">
        <f t="shared" si="6"/>
        <v>8</v>
      </c>
      <c r="H24" s="8">
        <f t="shared" si="7"/>
        <v>15</v>
      </c>
    </row>
    <row r="25" spans="1:8" x14ac:dyDescent="0.35">
      <c r="A25" s="17">
        <v>20</v>
      </c>
      <c r="B25" s="10">
        <v>4</v>
      </c>
      <c r="C25" s="9">
        <v>6</v>
      </c>
      <c r="D25" s="6">
        <f t="shared" si="5"/>
        <v>10</v>
      </c>
      <c r="E25" s="10">
        <v>5</v>
      </c>
      <c r="F25" s="9">
        <v>7</v>
      </c>
      <c r="G25" s="6">
        <f t="shared" si="6"/>
        <v>12</v>
      </c>
      <c r="H25" s="8">
        <f t="shared" si="7"/>
        <v>22</v>
      </c>
    </row>
    <row r="26" spans="1:8" x14ac:dyDescent="0.35">
      <c r="A26" s="17">
        <v>21</v>
      </c>
      <c r="B26" s="10">
        <v>2</v>
      </c>
      <c r="C26" s="9">
        <v>3</v>
      </c>
      <c r="D26" s="6">
        <f t="shared" si="5"/>
        <v>5</v>
      </c>
      <c r="E26" s="10">
        <v>3</v>
      </c>
      <c r="F26" s="9">
        <v>3</v>
      </c>
      <c r="G26" s="6">
        <f t="shared" si="6"/>
        <v>6</v>
      </c>
      <c r="H26" s="8">
        <f t="shared" si="7"/>
        <v>11</v>
      </c>
    </row>
    <row r="27" spans="1:8" x14ac:dyDescent="0.35">
      <c r="A27" s="17">
        <v>22</v>
      </c>
      <c r="B27" s="10">
        <v>3</v>
      </c>
      <c r="C27" s="9">
        <v>3</v>
      </c>
      <c r="D27" s="6">
        <f t="shared" si="5"/>
        <v>6</v>
      </c>
      <c r="E27" s="10">
        <v>2</v>
      </c>
      <c r="F27" s="9">
        <v>3</v>
      </c>
      <c r="G27" s="6">
        <f t="shared" si="6"/>
        <v>5</v>
      </c>
      <c r="H27" s="8">
        <f t="shared" si="7"/>
        <v>11</v>
      </c>
    </row>
    <row r="28" spans="1:8" x14ac:dyDescent="0.35">
      <c r="A28" s="17">
        <v>23</v>
      </c>
      <c r="B28" s="10">
        <v>3</v>
      </c>
      <c r="C28" s="9">
        <v>5</v>
      </c>
      <c r="D28" s="6">
        <f t="shared" si="5"/>
        <v>8</v>
      </c>
      <c r="E28" s="10">
        <v>4</v>
      </c>
      <c r="F28" s="9">
        <v>4</v>
      </c>
      <c r="G28" s="6">
        <f t="shared" si="6"/>
        <v>8</v>
      </c>
      <c r="H28" s="8">
        <f t="shared" si="7"/>
        <v>16</v>
      </c>
    </row>
    <row r="29" spans="1:8" x14ac:dyDescent="0.35">
      <c r="A29" s="17">
        <v>24</v>
      </c>
      <c r="B29" s="10">
        <v>2</v>
      </c>
      <c r="C29" s="9">
        <v>3</v>
      </c>
      <c r="D29" s="6">
        <f t="shared" si="5"/>
        <v>5</v>
      </c>
      <c r="E29" s="10">
        <v>3</v>
      </c>
      <c r="F29" s="9">
        <v>2</v>
      </c>
      <c r="G29" s="6">
        <f t="shared" si="6"/>
        <v>5</v>
      </c>
      <c r="H29" s="8">
        <f t="shared" si="7"/>
        <v>10</v>
      </c>
    </row>
    <row r="30" spans="1:8" x14ac:dyDescent="0.35">
      <c r="A30" s="17">
        <v>25</v>
      </c>
      <c r="B30" s="10">
        <v>3</v>
      </c>
      <c r="C30" s="9">
        <v>3</v>
      </c>
      <c r="D30" s="6">
        <f t="shared" si="5"/>
        <v>6</v>
      </c>
      <c r="E30" s="10">
        <v>3</v>
      </c>
      <c r="F30" s="9">
        <v>4</v>
      </c>
      <c r="G30" s="6">
        <f t="shared" si="6"/>
        <v>7</v>
      </c>
      <c r="H30" s="8">
        <f t="shared" si="7"/>
        <v>13</v>
      </c>
    </row>
    <row r="31" spans="1:8" x14ac:dyDescent="0.35">
      <c r="A31" s="17">
        <v>26</v>
      </c>
      <c r="B31" s="10">
        <v>7</v>
      </c>
      <c r="C31" s="9">
        <v>7</v>
      </c>
      <c r="D31" s="6">
        <f t="shared" si="5"/>
        <v>14</v>
      </c>
      <c r="E31" s="10">
        <v>8</v>
      </c>
      <c r="F31" s="9">
        <v>7</v>
      </c>
      <c r="G31" s="6">
        <f t="shared" si="6"/>
        <v>15</v>
      </c>
      <c r="H31" s="8">
        <f t="shared" si="7"/>
        <v>29</v>
      </c>
    </row>
    <row r="32" spans="1:8" x14ac:dyDescent="0.35">
      <c r="A32" s="17">
        <v>27</v>
      </c>
      <c r="B32" s="10">
        <v>6</v>
      </c>
      <c r="C32" s="9">
        <v>5</v>
      </c>
      <c r="D32" s="6">
        <f t="shared" si="5"/>
        <v>11</v>
      </c>
      <c r="E32" s="10">
        <v>4</v>
      </c>
      <c r="F32" s="9">
        <v>5</v>
      </c>
      <c r="G32" s="6">
        <f t="shared" si="6"/>
        <v>9</v>
      </c>
      <c r="H32" s="8">
        <f t="shared" si="7"/>
        <v>20</v>
      </c>
    </row>
    <row r="33" spans="1:8" x14ac:dyDescent="0.35">
      <c r="A33" s="17">
        <v>28</v>
      </c>
      <c r="B33" s="10">
        <v>2</v>
      </c>
      <c r="C33" s="9">
        <v>2</v>
      </c>
      <c r="D33" s="6">
        <f t="shared" si="5"/>
        <v>4</v>
      </c>
      <c r="E33" s="10">
        <v>2</v>
      </c>
      <c r="F33" s="9">
        <v>2</v>
      </c>
      <c r="G33" s="6">
        <f t="shared" si="6"/>
        <v>4</v>
      </c>
      <c r="H33" s="8">
        <f t="shared" si="7"/>
        <v>8</v>
      </c>
    </row>
    <row r="34" spans="1:8" x14ac:dyDescent="0.35">
      <c r="A34" s="17">
        <v>29</v>
      </c>
      <c r="B34" s="10">
        <v>2</v>
      </c>
      <c r="C34" s="9">
        <v>2</v>
      </c>
      <c r="D34" s="6">
        <f t="shared" si="5"/>
        <v>4</v>
      </c>
      <c r="E34" s="10">
        <v>2</v>
      </c>
      <c r="F34" s="9">
        <v>2</v>
      </c>
      <c r="G34" s="6">
        <f t="shared" si="6"/>
        <v>4</v>
      </c>
      <c r="H34" s="8">
        <f t="shared" si="7"/>
        <v>8</v>
      </c>
    </row>
    <row r="35" spans="1:8" x14ac:dyDescent="0.35">
      <c r="A35" s="17">
        <v>30</v>
      </c>
      <c r="B35" s="10">
        <v>2</v>
      </c>
      <c r="C35" s="9">
        <v>2</v>
      </c>
      <c r="D35" s="6">
        <f t="shared" si="5"/>
        <v>4</v>
      </c>
      <c r="E35" s="10">
        <v>2</v>
      </c>
      <c r="F35" s="9">
        <v>2</v>
      </c>
      <c r="G35" s="6">
        <f t="shared" si="6"/>
        <v>4</v>
      </c>
      <c r="H35" s="8">
        <f t="shared" si="7"/>
        <v>8</v>
      </c>
    </row>
    <row r="36" spans="1:8" x14ac:dyDescent="0.35">
      <c r="A36" s="17">
        <v>31</v>
      </c>
      <c r="B36" s="10">
        <v>2</v>
      </c>
      <c r="C36" s="9">
        <v>3</v>
      </c>
      <c r="D36" s="6">
        <f>SUM(B36:C36)</f>
        <v>5</v>
      </c>
      <c r="E36" s="10">
        <v>2</v>
      </c>
      <c r="F36" s="9">
        <v>3</v>
      </c>
      <c r="G36" s="6">
        <f t="shared" si="6"/>
        <v>5</v>
      </c>
      <c r="H36" s="8">
        <f t="shared" si="7"/>
        <v>10</v>
      </c>
    </row>
    <row r="37" spans="1:8" x14ac:dyDescent="0.35">
      <c r="A37" s="17">
        <v>32</v>
      </c>
      <c r="B37" s="10">
        <v>3</v>
      </c>
      <c r="C37" s="9">
        <v>3</v>
      </c>
      <c r="D37" s="6">
        <f t="shared" si="5"/>
        <v>6</v>
      </c>
      <c r="E37" s="10">
        <v>1</v>
      </c>
      <c r="F37" s="9">
        <v>3</v>
      </c>
      <c r="G37" s="6">
        <f t="shared" si="6"/>
        <v>4</v>
      </c>
      <c r="H37" s="8">
        <f t="shared" si="7"/>
        <v>10</v>
      </c>
    </row>
    <row r="38" spans="1:8" x14ac:dyDescent="0.35">
      <c r="A38" s="17">
        <v>33</v>
      </c>
      <c r="B38" s="10">
        <v>4</v>
      </c>
      <c r="C38" s="9">
        <v>3</v>
      </c>
      <c r="D38" s="6">
        <f t="shared" si="5"/>
        <v>7</v>
      </c>
      <c r="E38" s="10">
        <v>2</v>
      </c>
      <c r="F38" s="9">
        <v>5</v>
      </c>
      <c r="G38" s="6">
        <f t="shared" si="6"/>
        <v>7</v>
      </c>
      <c r="H38" s="8">
        <f t="shared" si="7"/>
        <v>14</v>
      </c>
    </row>
    <row r="39" spans="1:8" x14ac:dyDescent="0.35">
      <c r="A39" s="17">
        <v>34</v>
      </c>
      <c r="B39" s="10"/>
      <c r="C39" s="9">
        <v>11</v>
      </c>
      <c r="D39" s="6">
        <f t="shared" si="5"/>
        <v>11</v>
      </c>
      <c r="E39" s="10">
        <v>4</v>
      </c>
      <c r="F39" s="9"/>
      <c r="G39" s="6">
        <f t="shared" si="6"/>
        <v>4</v>
      </c>
      <c r="H39" s="8">
        <f t="shared" si="7"/>
        <v>15</v>
      </c>
    </row>
    <row r="40" spans="1:8" x14ac:dyDescent="0.35">
      <c r="A40" s="17">
        <v>35</v>
      </c>
      <c r="B40" s="10">
        <v>4</v>
      </c>
      <c r="C40" s="9">
        <v>1</v>
      </c>
      <c r="D40" s="6">
        <f t="shared" si="5"/>
        <v>5</v>
      </c>
      <c r="E40" s="10">
        <v>4</v>
      </c>
      <c r="F40" s="9">
        <v>4</v>
      </c>
      <c r="G40" s="6">
        <f t="shared" si="6"/>
        <v>8</v>
      </c>
      <c r="H40" s="8">
        <f t="shared" si="7"/>
        <v>13</v>
      </c>
    </row>
    <row r="41" spans="1:8" x14ac:dyDescent="0.35">
      <c r="A41" s="17">
        <v>36</v>
      </c>
      <c r="B41" s="10">
        <v>2</v>
      </c>
      <c r="C41" s="9">
        <v>5</v>
      </c>
      <c r="D41" s="6">
        <f t="shared" si="5"/>
        <v>7</v>
      </c>
      <c r="E41" s="10">
        <v>4</v>
      </c>
      <c r="F41" s="9">
        <v>5</v>
      </c>
      <c r="G41" s="6">
        <f t="shared" si="6"/>
        <v>9</v>
      </c>
      <c r="H41" s="8">
        <f t="shared" si="7"/>
        <v>16</v>
      </c>
    </row>
    <row r="42" spans="1:8" x14ac:dyDescent="0.35">
      <c r="A42" s="17" t="s">
        <v>15</v>
      </c>
      <c r="B42" s="10"/>
      <c r="C42" s="9"/>
      <c r="D42" s="6">
        <f t="shared" si="5"/>
        <v>0</v>
      </c>
      <c r="E42" s="10">
        <v>3</v>
      </c>
      <c r="F42" s="9">
        <v>3</v>
      </c>
      <c r="G42" s="6">
        <f t="shared" si="6"/>
        <v>6</v>
      </c>
      <c r="H42" s="8">
        <f t="shared" si="7"/>
        <v>6</v>
      </c>
    </row>
    <row r="43" spans="1:8" x14ac:dyDescent="0.35">
      <c r="A43" s="17" t="s">
        <v>23</v>
      </c>
      <c r="B43" s="10">
        <v>2</v>
      </c>
      <c r="C43" s="9"/>
      <c r="D43" s="6">
        <f t="shared" si="5"/>
        <v>2</v>
      </c>
      <c r="E43" s="10"/>
      <c r="F43" s="9">
        <v>2</v>
      </c>
      <c r="G43" s="6">
        <f t="shared" si="6"/>
        <v>2</v>
      </c>
      <c r="H43" s="8">
        <f t="shared" si="7"/>
        <v>4</v>
      </c>
    </row>
    <row r="44" spans="1:8" x14ac:dyDescent="0.35">
      <c r="A44" s="17" t="s">
        <v>12</v>
      </c>
      <c r="B44" s="10"/>
      <c r="C44" s="9"/>
      <c r="D44" s="6">
        <f t="shared" si="5"/>
        <v>0</v>
      </c>
      <c r="E44" s="10">
        <v>8</v>
      </c>
      <c r="F44" s="9">
        <v>2</v>
      </c>
      <c r="G44" s="6">
        <f t="shared" si="6"/>
        <v>10</v>
      </c>
      <c r="H44" s="8">
        <f t="shared" si="7"/>
        <v>10</v>
      </c>
    </row>
    <row r="45" spans="1:8" x14ac:dyDescent="0.35">
      <c r="A45" s="17" t="s">
        <v>27</v>
      </c>
      <c r="B45" s="10"/>
      <c r="C45" s="9">
        <v>2</v>
      </c>
      <c r="D45" s="6">
        <f t="shared" si="5"/>
        <v>2</v>
      </c>
      <c r="E45" s="10"/>
      <c r="F45" s="9"/>
      <c r="G45" s="6">
        <f t="shared" si="6"/>
        <v>0</v>
      </c>
      <c r="H45" s="8">
        <f t="shared" si="7"/>
        <v>2</v>
      </c>
    </row>
    <row r="46" spans="1:8" x14ac:dyDescent="0.35">
      <c r="A46" s="17" t="s">
        <v>22</v>
      </c>
      <c r="B46" s="10"/>
      <c r="C46" s="9"/>
      <c r="D46" s="6">
        <f t="shared" si="5"/>
        <v>0</v>
      </c>
      <c r="E46" s="10">
        <v>3</v>
      </c>
      <c r="F46" s="9">
        <v>2</v>
      </c>
      <c r="G46" s="6">
        <f t="shared" si="6"/>
        <v>5</v>
      </c>
      <c r="H46" s="8">
        <f t="shared" si="7"/>
        <v>5</v>
      </c>
    </row>
    <row r="47" spans="1:8" x14ac:dyDescent="0.35">
      <c r="A47" s="17" t="s">
        <v>25</v>
      </c>
      <c r="B47" s="10"/>
      <c r="C47" s="9"/>
      <c r="D47" s="6">
        <f t="shared" si="5"/>
        <v>0</v>
      </c>
      <c r="E47" s="10">
        <v>2</v>
      </c>
      <c r="F47" s="9">
        <v>2</v>
      </c>
      <c r="G47" s="6">
        <f t="shared" si="6"/>
        <v>4</v>
      </c>
      <c r="H47" s="8">
        <f t="shared" si="7"/>
        <v>4</v>
      </c>
    </row>
    <row r="48" spans="1:8" x14ac:dyDescent="0.35">
      <c r="A48" s="17" t="s">
        <v>26</v>
      </c>
      <c r="B48" s="10"/>
      <c r="C48" s="9"/>
      <c r="D48" s="6">
        <f t="shared" si="5"/>
        <v>0</v>
      </c>
      <c r="E48" s="10">
        <v>3</v>
      </c>
      <c r="F48" s="9">
        <v>2</v>
      </c>
      <c r="G48" s="6">
        <f t="shared" si="6"/>
        <v>5</v>
      </c>
      <c r="H48" s="8">
        <f t="shared" si="7"/>
        <v>5</v>
      </c>
    </row>
    <row r="49" spans="1:8" x14ac:dyDescent="0.35">
      <c r="A49" s="17" t="s">
        <v>9</v>
      </c>
      <c r="B49" s="10">
        <v>2</v>
      </c>
      <c r="C49" s="9">
        <v>2</v>
      </c>
      <c r="D49" s="6">
        <f t="shared" si="5"/>
        <v>4</v>
      </c>
      <c r="E49" s="10">
        <v>3</v>
      </c>
      <c r="F49" s="9"/>
      <c r="G49" s="6">
        <f t="shared" si="6"/>
        <v>3</v>
      </c>
      <c r="H49" s="8">
        <f t="shared" si="7"/>
        <v>7</v>
      </c>
    </row>
    <row r="50" spans="1:8" x14ac:dyDescent="0.35">
      <c r="A50" s="17" t="s">
        <v>24</v>
      </c>
      <c r="B50" s="10"/>
      <c r="C50" s="9"/>
      <c r="D50" s="6">
        <f t="shared" si="5"/>
        <v>0</v>
      </c>
      <c r="E50" s="10">
        <v>4</v>
      </c>
      <c r="F50" s="9"/>
      <c r="G50" s="6">
        <f t="shared" si="6"/>
        <v>4</v>
      </c>
      <c r="H50" s="8">
        <f t="shared" si="7"/>
        <v>4</v>
      </c>
    </row>
    <row r="51" spans="1:8" ht="15" thickBot="1" x14ac:dyDescent="0.4">
      <c r="A51" s="17" t="s">
        <v>18</v>
      </c>
      <c r="B51" s="10"/>
      <c r="C51" s="9">
        <v>6</v>
      </c>
      <c r="D51" s="6">
        <f t="shared" si="5"/>
        <v>6</v>
      </c>
      <c r="E51" s="10">
        <v>8</v>
      </c>
      <c r="F51" s="9">
        <v>3</v>
      </c>
      <c r="G51" s="6">
        <f t="shared" si="6"/>
        <v>11</v>
      </c>
      <c r="H51" s="8">
        <f t="shared" si="7"/>
        <v>17</v>
      </c>
    </row>
    <row r="52" spans="1:8" ht="15" thickBot="1" x14ac:dyDescent="0.4">
      <c r="A52" s="4" t="s">
        <v>32</v>
      </c>
      <c r="B52" s="15">
        <f t="shared" ref="B52:H52" si="8">SUM(B5:B51)</f>
        <v>93</v>
      </c>
      <c r="C52" s="13">
        <f t="shared" si="8"/>
        <v>120</v>
      </c>
      <c r="D52" s="14">
        <f t="shared" si="8"/>
        <v>207</v>
      </c>
      <c r="E52" s="15">
        <f t="shared" si="8"/>
        <v>132</v>
      </c>
      <c r="F52" s="13">
        <f t="shared" si="8"/>
        <v>120</v>
      </c>
      <c r="G52" s="14">
        <f t="shared" si="8"/>
        <v>252</v>
      </c>
      <c r="H52" s="14">
        <f t="shared" si="8"/>
        <v>459</v>
      </c>
    </row>
  </sheetData>
  <mergeCells count="5">
    <mergeCell ref="B3:C3"/>
    <mergeCell ref="D3:D4"/>
    <mergeCell ref="E3:F3"/>
    <mergeCell ref="G3:G4"/>
    <mergeCell ref="H3:H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347449-8DE5-4D1B-BAE8-CCF1AE9E49BC}">
  <dimension ref="A1:D52"/>
  <sheetViews>
    <sheetView showGridLines="0" workbookViewId="0">
      <pane ySplit="4" topLeftCell="A5" activePane="bottomLeft" state="frozen"/>
      <selection pane="bottomLeft" activeCell="B15" sqref="B15"/>
    </sheetView>
  </sheetViews>
  <sheetFormatPr defaultRowHeight="14.5" x14ac:dyDescent="0.35"/>
  <cols>
    <col min="1" max="1" width="14.6328125" style="1" bestFit="1" customWidth="1"/>
    <col min="2" max="3" width="8.90625" style="1"/>
  </cols>
  <sheetData>
    <row r="1" spans="1:4" ht="18.5" x14ac:dyDescent="0.45">
      <c r="A1" s="25" t="s">
        <v>68</v>
      </c>
    </row>
    <row r="2" spans="1:4" ht="18.5" x14ac:dyDescent="0.45">
      <c r="A2" s="25"/>
    </row>
    <row r="3" spans="1:4" x14ac:dyDescent="0.35">
      <c r="B3" s="33" t="s">
        <v>33</v>
      </c>
      <c r="C3" s="33"/>
    </row>
    <row r="4" spans="1:4" ht="29" x14ac:dyDescent="0.35">
      <c r="A4" s="22" t="s">
        <v>34</v>
      </c>
      <c r="B4" s="23" t="s">
        <v>35</v>
      </c>
      <c r="C4" s="23" t="s">
        <v>36</v>
      </c>
      <c r="D4" s="20"/>
    </row>
    <row r="5" spans="1:4" x14ac:dyDescent="0.35">
      <c r="A5" s="21" t="s">
        <v>37</v>
      </c>
      <c r="B5" s="21"/>
      <c r="C5" s="21"/>
    </row>
    <row r="6" spans="1:4" x14ac:dyDescent="0.35">
      <c r="A6" s="21" t="s">
        <v>38</v>
      </c>
      <c r="B6" s="21"/>
      <c r="C6" s="21"/>
    </row>
    <row r="7" spans="1:4" x14ac:dyDescent="0.35">
      <c r="A7" s="21" t="s">
        <v>39</v>
      </c>
      <c r="B7" s="21"/>
      <c r="C7" s="21"/>
    </row>
    <row r="8" spans="1:4" x14ac:dyDescent="0.35">
      <c r="A8" s="21" t="s">
        <v>40</v>
      </c>
      <c r="B8" s="21"/>
      <c r="C8" s="21"/>
    </row>
    <row r="9" spans="1:4" x14ac:dyDescent="0.35">
      <c r="A9" s="21" t="s">
        <v>41</v>
      </c>
      <c r="B9" s="21"/>
      <c r="C9" s="21"/>
    </row>
    <row r="10" spans="1:4" x14ac:dyDescent="0.35">
      <c r="A10" s="21" t="s">
        <v>42</v>
      </c>
      <c r="B10" s="21"/>
      <c r="C10" s="21"/>
    </row>
    <row r="11" spans="1:4" x14ac:dyDescent="0.35">
      <c r="A11" s="21" t="s">
        <v>43</v>
      </c>
      <c r="B11" s="21"/>
      <c r="C11" s="21"/>
    </row>
    <row r="12" spans="1:4" x14ac:dyDescent="0.35">
      <c r="A12" s="21" t="s">
        <v>71</v>
      </c>
      <c r="B12" s="21"/>
      <c r="C12" s="21"/>
    </row>
    <row r="13" spans="1:4" x14ac:dyDescent="0.35">
      <c r="A13" s="21" t="s">
        <v>44</v>
      </c>
      <c r="B13" s="21"/>
      <c r="C13" s="21">
        <v>1</v>
      </c>
    </row>
    <row r="14" spans="1:4" x14ac:dyDescent="0.35">
      <c r="A14" s="21" t="s">
        <v>72</v>
      </c>
      <c r="B14" s="21"/>
      <c r="C14" s="21"/>
    </row>
    <row r="15" spans="1:4" x14ac:dyDescent="0.35">
      <c r="A15" s="21" t="s">
        <v>45</v>
      </c>
      <c r="B15" s="21"/>
      <c r="C15" s="21"/>
    </row>
    <row r="16" spans="1:4" x14ac:dyDescent="0.35">
      <c r="A16" s="21" t="s">
        <v>46</v>
      </c>
      <c r="B16" s="21"/>
      <c r="C16" s="21"/>
    </row>
    <row r="17" spans="1:3" x14ac:dyDescent="0.35">
      <c r="A17" s="21" t="s">
        <v>47</v>
      </c>
      <c r="B17" s="21"/>
      <c r="C17" s="21"/>
    </row>
    <row r="18" spans="1:3" x14ac:dyDescent="0.35">
      <c r="A18" s="21" t="s">
        <v>16</v>
      </c>
      <c r="B18" s="21"/>
      <c r="C18" s="21"/>
    </row>
    <row r="19" spans="1:3" x14ac:dyDescent="0.35">
      <c r="A19" s="21" t="s">
        <v>17</v>
      </c>
      <c r="B19" s="21"/>
      <c r="C19" s="21"/>
    </row>
    <row r="20" spans="1:3" x14ac:dyDescent="0.35">
      <c r="A20" s="21" t="s">
        <v>48</v>
      </c>
      <c r="B20" s="21"/>
      <c r="C20" s="21"/>
    </row>
    <row r="21" spans="1:3" x14ac:dyDescent="0.35">
      <c r="A21" s="21" t="s">
        <v>49</v>
      </c>
      <c r="B21" s="21"/>
      <c r="C21" s="21"/>
    </row>
    <row r="22" spans="1:3" x14ac:dyDescent="0.35">
      <c r="A22" s="21" t="s">
        <v>50</v>
      </c>
      <c r="B22" s="21"/>
      <c r="C22" s="21"/>
    </row>
    <row r="23" spans="1:3" x14ac:dyDescent="0.35">
      <c r="A23" s="21" t="s">
        <v>51</v>
      </c>
      <c r="B23" s="21"/>
      <c r="C23" s="21"/>
    </row>
    <row r="24" spans="1:3" x14ac:dyDescent="0.35">
      <c r="A24" s="21" t="s">
        <v>52</v>
      </c>
      <c r="B24" s="21"/>
      <c r="C24" s="21"/>
    </row>
    <row r="25" spans="1:3" x14ac:dyDescent="0.35">
      <c r="A25" s="21" t="s">
        <v>53</v>
      </c>
      <c r="B25" s="21"/>
      <c r="C25" s="21">
        <v>2</v>
      </c>
    </row>
    <row r="26" spans="1:3" x14ac:dyDescent="0.35">
      <c r="A26" s="21" t="s">
        <v>20</v>
      </c>
      <c r="B26" s="21"/>
      <c r="C26" s="21"/>
    </row>
    <row r="27" spans="1:3" x14ac:dyDescent="0.35">
      <c r="A27" s="21" t="s">
        <v>54</v>
      </c>
      <c r="B27" s="21"/>
      <c r="C27" s="21"/>
    </row>
    <row r="28" spans="1:3" x14ac:dyDescent="0.35">
      <c r="A28" s="21" t="s">
        <v>55</v>
      </c>
      <c r="B28" s="21"/>
      <c r="C28" s="21"/>
    </row>
    <row r="29" spans="1:3" x14ac:dyDescent="0.35">
      <c r="A29" s="21" t="s">
        <v>56</v>
      </c>
      <c r="B29" s="21"/>
      <c r="C29" s="21">
        <v>1</v>
      </c>
    </row>
    <row r="30" spans="1:3" x14ac:dyDescent="0.35">
      <c r="A30" s="21" t="s">
        <v>57</v>
      </c>
      <c r="B30" s="21"/>
      <c r="C30" s="21">
        <v>1</v>
      </c>
    </row>
    <row r="31" spans="1:3" x14ac:dyDescent="0.35">
      <c r="A31" s="21" t="s">
        <v>58</v>
      </c>
      <c r="B31" s="21"/>
      <c r="C31" s="21"/>
    </row>
    <row r="32" spans="1:3" x14ac:dyDescent="0.35">
      <c r="A32" s="21" t="s">
        <v>59</v>
      </c>
      <c r="B32" s="21"/>
      <c r="C32" s="21"/>
    </row>
    <row r="33" spans="1:3" x14ac:dyDescent="0.35">
      <c r="A33" s="21" t="s">
        <v>60</v>
      </c>
      <c r="B33" s="21"/>
      <c r="C33" s="21"/>
    </row>
    <row r="34" spans="1:3" x14ac:dyDescent="0.35">
      <c r="A34" s="21" t="s">
        <v>61</v>
      </c>
      <c r="B34" s="21">
        <v>1</v>
      </c>
      <c r="C34" s="21"/>
    </row>
    <row r="35" spans="1:3" x14ac:dyDescent="0.35">
      <c r="A35" s="21" t="s">
        <v>62</v>
      </c>
      <c r="B35" s="21"/>
      <c r="C35" s="21"/>
    </row>
    <row r="36" spans="1:3" x14ac:dyDescent="0.35">
      <c r="A36" s="21" t="s">
        <v>63</v>
      </c>
      <c r="B36" s="21"/>
      <c r="C36" s="21">
        <v>1</v>
      </c>
    </row>
    <row r="37" spans="1:3" x14ac:dyDescent="0.35">
      <c r="A37" s="21" t="s">
        <v>10</v>
      </c>
      <c r="B37" s="21"/>
      <c r="C37" s="21"/>
    </row>
    <row r="38" spans="1:3" x14ac:dyDescent="0.35">
      <c r="A38" s="21" t="s">
        <v>11</v>
      </c>
      <c r="B38" s="21"/>
      <c r="C38" s="21"/>
    </row>
    <row r="39" spans="1:3" x14ac:dyDescent="0.35">
      <c r="A39" s="21" t="s">
        <v>14</v>
      </c>
      <c r="B39" s="21"/>
      <c r="C39" s="21"/>
    </row>
    <row r="40" spans="1:3" x14ac:dyDescent="0.35">
      <c r="A40" s="21" t="s">
        <v>13</v>
      </c>
      <c r="B40" s="21">
        <v>1</v>
      </c>
      <c r="C40" s="21"/>
    </row>
    <row r="41" spans="1:3" x14ac:dyDescent="0.35">
      <c r="A41" s="21" t="s">
        <v>7</v>
      </c>
      <c r="B41" s="21">
        <v>1</v>
      </c>
      <c r="C41" s="21">
        <v>1</v>
      </c>
    </row>
    <row r="42" spans="1:3" x14ac:dyDescent="0.35">
      <c r="A42" s="21" t="s">
        <v>64</v>
      </c>
      <c r="B42" s="21"/>
      <c r="C42" s="21">
        <v>1</v>
      </c>
    </row>
    <row r="43" spans="1:3" x14ac:dyDescent="0.35">
      <c r="A43" s="21" t="s">
        <v>65</v>
      </c>
      <c r="B43" s="21"/>
      <c r="C43" s="21"/>
    </row>
    <row r="44" spans="1:3" x14ac:dyDescent="0.35">
      <c r="A44" s="21" t="s">
        <v>19</v>
      </c>
      <c r="B44" s="21"/>
      <c r="C44" s="21">
        <v>2</v>
      </c>
    </row>
    <row r="45" spans="1:3" x14ac:dyDescent="0.35">
      <c r="A45" s="21" t="s">
        <v>66</v>
      </c>
      <c r="B45" s="21"/>
      <c r="C45" s="21">
        <v>3</v>
      </c>
    </row>
    <row r="46" spans="1:3" x14ac:dyDescent="0.35">
      <c r="A46" s="21" t="s">
        <v>5</v>
      </c>
      <c r="B46" s="21"/>
      <c r="C46" s="21"/>
    </row>
    <row r="47" spans="1:3" x14ac:dyDescent="0.35">
      <c r="A47" s="21" t="s">
        <v>6</v>
      </c>
      <c r="B47" s="21">
        <v>2</v>
      </c>
      <c r="C47" s="21"/>
    </row>
    <row r="48" spans="1:3" x14ac:dyDescent="0.35">
      <c r="A48" s="21" t="s">
        <v>4</v>
      </c>
      <c r="B48" s="21"/>
      <c r="C48" s="21"/>
    </row>
    <row r="49" spans="1:3" x14ac:dyDescent="0.35">
      <c r="A49" s="21" t="s">
        <v>67</v>
      </c>
      <c r="B49" s="21"/>
      <c r="C49" s="21"/>
    </row>
    <row r="51" spans="1:3" ht="15" thickBot="1" x14ac:dyDescent="0.4">
      <c r="B51" s="24">
        <f>SUM(B5:B49)</f>
        <v>5</v>
      </c>
      <c r="C51" s="24">
        <f>SUM(C5:C49)</f>
        <v>13</v>
      </c>
    </row>
    <row r="52" spans="1:3" ht="15" thickTop="1" x14ac:dyDescent="0.35"/>
  </sheetData>
  <mergeCells count="1">
    <mergeCell ref="B3:C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0EB60087FF3DA408C668D88B663EE32" ma:contentTypeVersion="47" ma:contentTypeDescription="Create a new document." ma:contentTypeScope="" ma:versionID="9c6e7a5630d4b284cc8205bf01d9dbda">
  <xsd:schema xmlns:xsd="http://www.w3.org/2001/XMLSchema" xmlns:xs="http://www.w3.org/2001/XMLSchema" xmlns:p="http://schemas.microsoft.com/office/2006/metadata/properties" xmlns:ns2="ff907441-f6cc-4770-a145-b223dbcab6b0" xmlns:ns3="291f72ec-3162-4099-a641-e1e565968eb0" targetNamespace="http://schemas.microsoft.com/office/2006/metadata/properties" ma:root="true" ma:fieldsID="6566a8002a1cd48f8a46f0a1a2b907f7" ns2:_="" ns3:_="">
    <xsd:import namespace="ff907441-f6cc-4770-a145-b223dbcab6b0"/>
    <xsd:import namespace="291f72ec-3162-4099-a641-e1e565968eb0"/>
    <xsd:element name="properties">
      <xsd:complexType>
        <xsd:sequence>
          <xsd:element name="documentManagement">
            <xsd:complexType>
              <xsd:all>
                <xsd:element ref="ns2:Language" minOccurs="0"/>
                <xsd:element ref="ns2:Section" minOccurs="0"/>
                <xsd:element ref="ns3:_dlc_DocId" minOccurs="0"/>
                <xsd:element ref="ns3:_dlc_DocIdUrl" minOccurs="0"/>
                <xsd:element ref="ns3:_dlc_DocIdPersistId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f907441-f6cc-4770-a145-b223dbcab6b0" elementFormDefault="qualified">
    <xsd:import namespace="http://schemas.microsoft.com/office/2006/documentManagement/types"/>
    <xsd:import namespace="http://schemas.microsoft.com/office/infopath/2007/PartnerControls"/>
    <xsd:element name="Language" ma:index="4" nillable="true" ma:displayName="Language" ma:internalName="Language" ma:readOnly="false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Cymraeg"/>
                    <xsd:enumeration value="English"/>
                  </xsd:restriction>
                </xsd:simpleType>
              </xsd:element>
            </xsd:sequence>
          </xsd:extension>
        </xsd:complexContent>
      </xsd:complexType>
    </xsd:element>
    <xsd:element name="Section" ma:index="5" nillable="true" ma:displayName="Section" ma:format="Dropdown" ma:indexed="true" ma:internalName="Section" ma:readOnly="false">
      <xsd:simpleType>
        <xsd:restriction base="dms:Choice">
          <xsd:enumeration value="1.0 Induction"/>
          <xsd:enumeration value="2.0 Health and Safety"/>
          <xsd:enumeration value="3.0 Lone Working"/>
          <xsd:enumeration value="4.0 Information Communication &amp; Technology"/>
          <xsd:enumeration value="5.0 Training"/>
        </xsd:restriction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b65e5a6c-01e6-40a4-a681-398cda8c020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Metadata" ma:index="1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91f72ec-3162-4099-a641-e1e565968eb0" elementFormDefault="qualified">
    <xsd:import namespace="http://schemas.microsoft.com/office/2006/documentManagement/types"/>
    <xsd:import namespace="http://schemas.microsoft.com/office/infopath/2007/PartnerControls"/>
    <xsd:element name="_dlc_DocId" ma:index="10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11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12" nillable="true" ma:displayName="Persist ID" ma:description="Keep ID on add." ma:hidden="true" ma:internalName="_dlc_DocIdPersistId" ma:readOnly="true">
      <xsd:simpleType>
        <xsd:restriction base="dms:Boolean"/>
      </xsd:simpleType>
    </xsd:element>
    <xsd:element name="SharedWithUsers" ma:index="13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76b8a51b-172d-40ff-a4cb-16aad81fc960}" ma:internalName="TaxCatchAll" ma:showField="CatchAllData" ma:web="291f72ec-3162-4099-a641-e1e565968eb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6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metadata xmlns="http://www.objective.com/ecm/document/metadata/FF3C5B18883D4E21973B57C2EEED7FD1" version="1.0.0">
  <systemFields>
    <field name="Objective-Id">
      <value order="0">A60444899</value>
    </field>
    <field name="Objective-Title">
      <value order="0">ATISN 26261 - MJ - A55 junctions and slip road closures</value>
    </field>
    <field name="Objective-Description">
      <value order="0"/>
    </field>
    <field name="Objective-CreationStamp">
      <value order="0">2025-11-10T14:31:30Z</value>
    </field>
    <field name="Objective-IsApproved">
      <value order="0">false</value>
    </field>
    <field name="Objective-IsPublished">
      <value order="0">true</value>
    </field>
    <field name="Objective-DatePublished">
      <value order="0">2025-11-12T15:25:09Z</value>
    </field>
    <field name="Objective-ModificationStamp">
      <value order="0">2025-11-12T15:34:54Z</value>
    </field>
    <field name="Objective-Owner">
      <value order="0">Cozens, Harriet (EET - Infrastructure Delivery)</value>
    </field>
    <field name="Objective-Path">
      <value order="0"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Environmental Information Regulations (EIR):EIR Request - ATISN 26261 - MJ - A55 - 16-10-2025</value>
    </field>
    <field name="Objective-Parent">
      <value order="0">EIR Request - ATISN 26261 - MJ - A55 - 16-10-2025</value>
    </field>
    <field name="Objective-State">
      <value order="0">Published</value>
    </field>
    <field name="Objective-VersionId">
      <value order="0">vA109182633</value>
    </field>
    <field name="Objective-Version">
      <value order="0">2.0</value>
    </field>
    <field name="Objective-VersionNumber">
      <value order="0">3</value>
    </field>
    <field name="Objective-VersionComment">
      <value order="0"/>
    </field>
    <field name="Objective-FileNumber">
      <value order="0">qA2372557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>2025-11-10T00:00:00Z</value>
      </field>
      <field name="Objective-Official Translation">
        <value order="0"/>
      </field>
      <field name="Objective-Connect Creator">
        <value order="0"/>
      </field>
    </catalogue>
  </catalogues>
</metadata>
</file>

<file path=customXml/item5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anguage xmlns="ff907441-f6cc-4770-a145-b223dbcab6b0" xsi:nil="true"/>
    <TaxCatchAll xmlns="291f72ec-3162-4099-a641-e1e565968eb0" xsi:nil="true"/>
    <lcf76f155ced4ddcb4097134ff3c332f xmlns="ff907441-f6cc-4770-a145-b223dbcab6b0">
      <Terms xmlns="http://schemas.microsoft.com/office/infopath/2007/PartnerControls"/>
    </lcf76f155ced4ddcb4097134ff3c332f>
    <Section xmlns="ff907441-f6cc-4770-a145-b223dbcab6b0" xsi:nil="true"/>
  </documentManagement>
</p:properties>
</file>

<file path=customXml/itemProps1.xml><?xml version="1.0" encoding="utf-8"?>
<ds:datastoreItem xmlns:ds="http://schemas.openxmlformats.org/officeDocument/2006/customXml" ds:itemID="{5C7889C3-3DB8-4C20-A26D-456CD1C2480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f907441-f6cc-4770-a145-b223dbcab6b0"/>
    <ds:schemaRef ds:uri="291f72ec-3162-4099-a641-e1e565968eb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4EECB340-060D-4D11-9467-4B662D77318D}">
  <ds:schemaRefs>
    <ds:schemaRef ds:uri="http://schemas.microsoft.com/sharepoint/events"/>
  </ds:schemaRefs>
</ds:datastoreItem>
</file>

<file path=customXml/itemProps3.xml><?xml version="1.0" encoding="utf-8"?>
<ds:datastoreItem xmlns:ds="http://schemas.openxmlformats.org/officeDocument/2006/customXml" ds:itemID="{7870C2FB-65DC-47A3-B80B-8C5884BE6DBF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5.xml><?xml version="1.0" encoding="utf-8"?>
<ds:datastoreItem xmlns:ds="http://schemas.openxmlformats.org/officeDocument/2006/customXml" ds:itemID="{4494C94B-97F2-4447-9004-FDECB8FB0834}">
  <ds:schemaRefs>
    <ds:schemaRef ds:uri="http://schemas.microsoft.com/office/2006/metadata/properties"/>
    <ds:schemaRef ds:uri="http://schemas.microsoft.com/office/infopath/2007/PartnerControls"/>
    <ds:schemaRef ds:uri="ff907441-f6cc-4770-a145-b223dbcab6b0"/>
    <ds:schemaRef ds:uri="291f72ec-3162-4099-a641-e1e565968eb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2023-24</vt:lpstr>
      <vt:lpstr>2024-25</vt:lpstr>
      <vt:lpstr>Emergency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Rhodri Jones (CEFNFFYRDD)</dc:creator>
  <cp:lastModifiedBy>Bell, Martin (CSI - Social Research &amp; Information Divi</cp:lastModifiedBy>
  <dcterms:created xsi:type="dcterms:W3CDTF">2025-11-06T17:36:10Z</dcterms:created>
  <dcterms:modified xsi:type="dcterms:W3CDTF">2025-11-17T09:37:57Z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0x01010040EB60087FF3DA408C668D88B663EE32</vt:lpwstr>
  </property>
  <property fmtid="{D5CDD505-2E9C-101B-9397-08002B2CF9AE}" pid="3" name="MediaServiceImageTags">
    <vt:lpwstr/>
  </property>
  <property fmtid="{D5CDD505-2E9C-101B-9397-08002B2CF9AE}" pid="4" name="Objective-Comment">
    <vt:lpwstr/>
  </property>
  <property fmtid="{D5CDD505-2E9C-101B-9397-08002B2CF9AE}" pid="5" name="Customer-Id">
    <vt:lpwstr>FF3C5B18883D4E21973B57C2EEED7FD1</vt:lpwstr>
  </property>
  <property fmtid="{D5CDD505-2E9C-101B-9397-08002B2CF9AE}" pid="6" name="Objective-Id">
    <vt:lpwstr>A60444899</vt:lpwstr>
  </property>
  <property fmtid="{D5CDD505-2E9C-101B-9397-08002B2CF9AE}" pid="7" name="Objective-Title">
    <vt:lpwstr>ATISN 26261 - MJ - A55 junctions and slip road closures</vt:lpwstr>
  </property>
  <property fmtid="{D5CDD505-2E9C-101B-9397-08002B2CF9AE}" pid="8" name="Objective-Description">
    <vt:lpwstr/>
  </property>
  <property fmtid="{D5CDD505-2E9C-101B-9397-08002B2CF9AE}" pid="9" name="Objective-CreationStamp">
    <vt:filetime>2025-11-10T14:31:30Z</vt:filetime>
  </property>
  <property fmtid="{D5CDD505-2E9C-101B-9397-08002B2CF9AE}" pid="10" name="Objective-IsApproved">
    <vt:bool>false</vt:bool>
  </property>
  <property fmtid="{D5CDD505-2E9C-101B-9397-08002B2CF9AE}" pid="11" name="Objective-IsPublished">
    <vt:bool>true</vt:bool>
  </property>
  <property fmtid="{D5CDD505-2E9C-101B-9397-08002B2CF9AE}" pid="12" name="Objective-DatePublished">
    <vt:filetime>2025-11-12T15:25:09Z</vt:filetime>
  </property>
  <property fmtid="{D5CDD505-2E9C-101B-9397-08002B2CF9AE}" pid="13" name="Objective-ModificationStamp">
    <vt:filetime>2025-11-12T15:34:54Z</vt:filetime>
  </property>
  <property fmtid="{D5CDD505-2E9C-101B-9397-08002B2CF9AE}" pid="14" name="Objective-Owner">
    <vt:lpwstr>Cozens, Harriet (EET - Infrastructure Delivery)</vt:lpwstr>
  </property>
  <property fmtid="{D5CDD505-2E9C-101B-9397-08002B2CF9AE}" pid="15" name="Objective-Path">
    <vt:lpwstr>Objective Global Folder:#Business File Plan:WG Organisational Groups:Covid-19 Inquiry - Excluded File Plan Areas:Corporate Services &amp; Inspectorates (CSI) - KAS - Social Research &amp; Information Division:1 - Save:Information Rights Unit:Requests for Recorded Information:Information Requests - Environmental Information Regulations (EIR):EIR Request - ATISN 26261 - MJ - A55 - 16-10-2025:</vt:lpwstr>
  </property>
  <property fmtid="{D5CDD505-2E9C-101B-9397-08002B2CF9AE}" pid="16" name="Objective-Parent">
    <vt:lpwstr>EIR Request - ATISN 26261 - MJ - A55 - 16-10-2025</vt:lpwstr>
  </property>
  <property fmtid="{D5CDD505-2E9C-101B-9397-08002B2CF9AE}" pid="17" name="Objective-State">
    <vt:lpwstr>Published</vt:lpwstr>
  </property>
  <property fmtid="{D5CDD505-2E9C-101B-9397-08002B2CF9AE}" pid="18" name="Objective-VersionId">
    <vt:lpwstr>vA109182633</vt:lpwstr>
  </property>
  <property fmtid="{D5CDD505-2E9C-101B-9397-08002B2CF9AE}" pid="19" name="Objective-Version">
    <vt:lpwstr>2.0</vt:lpwstr>
  </property>
  <property fmtid="{D5CDD505-2E9C-101B-9397-08002B2CF9AE}" pid="20" name="Objective-VersionNumber">
    <vt:r8>3</vt:r8>
  </property>
  <property fmtid="{D5CDD505-2E9C-101B-9397-08002B2CF9AE}" pid="21" name="Objective-VersionComment">
    <vt:lpwstr/>
  </property>
  <property fmtid="{D5CDD505-2E9C-101B-9397-08002B2CF9AE}" pid="22" name="Objective-FileNumber">
    <vt:lpwstr/>
  </property>
  <property fmtid="{D5CDD505-2E9C-101B-9397-08002B2CF9AE}" pid="23" name="Objective-Classification">
    <vt:lpwstr>[Inherited - Official]</vt:lpwstr>
  </property>
  <property fmtid="{D5CDD505-2E9C-101B-9397-08002B2CF9AE}" pid="24" name="Objective-Caveats">
    <vt:lpwstr/>
  </property>
  <property fmtid="{D5CDD505-2E9C-101B-9397-08002B2CF9AE}" pid="25" name="Objective-Date Acquired">
    <vt:filetime>2025-11-10T00:00:00Z</vt:filetime>
  </property>
  <property fmtid="{D5CDD505-2E9C-101B-9397-08002B2CF9AE}" pid="26" name="Objective-Official Translation">
    <vt:lpwstr/>
  </property>
  <property fmtid="{D5CDD505-2E9C-101B-9397-08002B2CF9AE}" pid="27" name="Objective-Connect Creator">
    <vt:lpwstr/>
  </property>
</Properties>
</file>